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nkhawkins/Documents/"/>
    </mc:Choice>
  </mc:AlternateContent>
  <xr:revisionPtr revIDLastSave="0" documentId="8_{5CA310B1-E186-0F4E-B720-4D3E62B3C2D9}" xr6:coauthVersionLast="37" xr6:coauthVersionMax="37" xr10:uidLastSave="{00000000-0000-0000-0000-000000000000}"/>
  <bookViews>
    <workbookView xWindow="0" yWindow="460" windowWidth="28800" windowHeight="15820" tabRatio="500" xr2:uid="{00000000-000D-0000-FFFF-FFFF00000000}"/>
  </bookViews>
  <sheets>
    <sheet name="Balance &amp; Budget" sheetId="1" r:id="rId1"/>
    <sheet name="Income" sheetId="2" r:id="rId2"/>
    <sheet name="Fixed Spending" sheetId="3" r:id="rId3"/>
    <sheet name="Variable Spending" sheetId="4" r:id="rId4"/>
    <sheet name="Budget Overview" sheetId="5" r:id="rId5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1" l="1"/>
  <c r="N48" i="3"/>
  <c r="O48" i="3"/>
  <c r="M9" i="3"/>
  <c r="L9" i="3"/>
  <c r="K9" i="3"/>
  <c r="J9" i="3"/>
  <c r="I9" i="3"/>
  <c r="H9" i="3"/>
  <c r="G9" i="3"/>
  <c r="F9" i="3"/>
  <c r="E9" i="3"/>
  <c r="D9" i="3"/>
  <c r="C9" i="3"/>
  <c r="B9" i="3"/>
  <c r="O5" i="3"/>
  <c r="N5" i="3"/>
  <c r="Q13" i="4"/>
  <c r="M13" i="4"/>
  <c r="L13" i="4"/>
  <c r="K13" i="4"/>
  <c r="J13" i="4"/>
  <c r="I13" i="4"/>
  <c r="H13" i="4"/>
  <c r="G13" i="4"/>
  <c r="F13" i="4"/>
  <c r="E13" i="4"/>
  <c r="D13" i="4"/>
  <c r="R10" i="4"/>
  <c r="C13" i="4"/>
  <c r="B13" i="4"/>
  <c r="R5" i="4"/>
  <c r="O5" i="4"/>
  <c r="N5" i="4"/>
  <c r="N34" i="4"/>
  <c r="N10" i="4"/>
  <c r="O10" i="4"/>
  <c r="R5" i="3" l="1"/>
  <c r="O9" i="3"/>
  <c r="N12" i="3" l="1"/>
  <c r="M18" i="2"/>
  <c r="L18" i="2"/>
  <c r="K18" i="2"/>
  <c r="J18" i="2"/>
  <c r="I18" i="2"/>
  <c r="H18" i="2"/>
  <c r="G18" i="2"/>
  <c r="F18" i="2"/>
  <c r="E18" i="2"/>
  <c r="D18" i="2"/>
  <c r="C18" i="2"/>
  <c r="M17" i="2"/>
  <c r="L17" i="2"/>
  <c r="K17" i="2"/>
  <c r="J17" i="2"/>
  <c r="I17" i="2"/>
  <c r="H17" i="2"/>
  <c r="G17" i="2"/>
  <c r="F17" i="2"/>
  <c r="E17" i="2"/>
  <c r="D17" i="2"/>
  <c r="C17" i="2"/>
  <c r="B17" i="2"/>
  <c r="O23" i="3"/>
  <c r="R23" i="3" s="1"/>
  <c r="N23" i="3"/>
  <c r="O12" i="2"/>
  <c r="R37" i="4"/>
  <c r="O37" i="4"/>
  <c r="N37" i="4"/>
  <c r="R32" i="3"/>
  <c r="R31" i="3"/>
  <c r="R8" i="4"/>
  <c r="O8" i="4"/>
  <c r="N8" i="4"/>
  <c r="R7" i="4"/>
  <c r="O7" i="4"/>
  <c r="N7" i="4"/>
  <c r="R40" i="4"/>
  <c r="O40" i="4"/>
  <c r="N40" i="4"/>
  <c r="R12" i="4"/>
  <c r="O12" i="4"/>
  <c r="N12" i="4"/>
  <c r="R11" i="4"/>
  <c r="R9" i="4"/>
  <c r="O9" i="4"/>
  <c r="O11" i="4"/>
  <c r="N9" i="4"/>
  <c r="N11" i="4"/>
  <c r="L5" i="5"/>
  <c r="O59" i="3"/>
  <c r="R59" i="3" s="1"/>
  <c r="O54" i="3"/>
  <c r="R54" i="3" s="1"/>
  <c r="O53" i="3"/>
  <c r="R53" i="3" s="1"/>
  <c r="N54" i="3"/>
  <c r="N53" i="3"/>
  <c r="O50" i="3"/>
  <c r="R50" i="3" s="1"/>
  <c r="N50" i="3"/>
  <c r="N59" i="3"/>
  <c r="O33" i="3"/>
  <c r="R33" i="3" s="1"/>
  <c r="N33" i="3"/>
  <c r="O25" i="3"/>
  <c r="R25" i="3" s="1"/>
  <c r="O24" i="3"/>
  <c r="R24" i="3" s="1"/>
  <c r="N25" i="3"/>
  <c r="N24" i="3"/>
  <c r="E20" i="4"/>
  <c r="E11" i="5" s="1"/>
  <c r="O35" i="3"/>
  <c r="R35" i="3" s="1"/>
  <c r="O34" i="3"/>
  <c r="R34" i="3" s="1"/>
  <c r="N35" i="3"/>
  <c r="N34" i="3"/>
  <c r="E5" i="5" l="1"/>
  <c r="D5" i="5"/>
  <c r="M5" i="5"/>
  <c r="F5" i="5"/>
  <c r="G5" i="5"/>
  <c r="H5" i="5"/>
  <c r="I5" i="5"/>
  <c r="J5" i="5"/>
  <c r="B5" i="5"/>
  <c r="C5" i="5"/>
  <c r="K5" i="5"/>
  <c r="N17" i="2"/>
  <c r="N16" i="3" l="1"/>
  <c r="O16" i="3"/>
  <c r="R16" i="3" s="1"/>
  <c r="O15" i="3"/>
  <c r="R15" i="3" s="1"/>
  <c r="N15" i="3"/>
  <c r="O31" i="3" l="1"/>
  <c r="N31" i="3"/>
  <c r="O32" i="3" l="1"/>
  <c r="N32" i="3"/>
  <c r="M55" i="3" l="1"/>
  <c r="L55" i="3"/>
  <c r="K55" i="3"/>
  <c r="J55" i="3"/>
  <c r="I55" i="3"/>
  <c r="H55" i="3"/>
  <c r="G55" i="3"/>
  <c r="F55" i="3"/>
  <c r="E55" i="3"/>
  <c r="D55" i="3"/>
  <c r="C55" i="3"/>
  <c r="B55" i="3"/>
  <c r="L14" i="2" l="1"/>
  <c r="M14" i="2"/>
  <c r="K14" i="2"/>
  <c r="J14" i="2"/>
  <c r="I14" i="2"/>
  <c r="H14" i="2"/>
  <c r="G14" i="2"/>
  <c r="F14" i="2"/>
  <c r="E14" i="2"/>
  <c r="D14" i="2"/>
  <c r="C14" i="2"/>
  <c r="B14" i="2"/>
  <c r="B18" i="2" s="1"/>
  <c r="O8" i="3"/>
  <c r="R8" i="3" s="1"/>
  <c r="M37" i="3"/>
  <c r="L37" i="3"/>
  <c r="K37" i="3"/>
  <c r="J37" i="3"/>
  <c r="I37" i="3"/>
  <c r="H37" i="3"/>
  <c r="G37" i="3"/>
  <c r="F37" i="3"/>
  <c r="E37" i="3"/>
  <c r="D37" i="3"/>
  <c r="C37" i="3"/>
  <c r="B37" i="3"/>
  <c r="D19" i="2" l="1"/>
  <c r="B19" i="2"/>
  <c r="B18" i="3"/>
  <c r="B27" i="3"/>
  <c r="B60" i="3"/>
  <c r="O14" i="3"/>
  <c r="R14" i="3" s="1"/>
  <c r="N14" i="3"/>
  <c r="Q20" i="4"/>
  <c r="Q31" i="4"/>
  <c r="Q42" i="4"/>
  <c r="B8" i="2"/>
  <c r="B21" i="2" s="1"/>
  <c r="C8" i="2"/>
  <c r="D8" i="2"/>
  <c r="D21" i="2" s="1"/>
  <c r="E8" i="2"/>
  <c r="F8" i="2"/>
  <c r="G8" i="2"/>
  <c r="H8" i="2"/>
  <c r="I8" i="2"/>
  <c r="J8" i="2"/>
  <c r="K8" i="2"/>
  <c r="L8" i="2"/>
  <c r="M8" i="2"/>
  <c r="M20" i="4"/>
  <c r="M11" i="5" s="1"/>
  <c r="M31" i="4"/>
  <c r="M16" i="5" s="1"/>
  <c r="M42" i="4"/>
  <c r="M21" i="5" s="1"/>
  <c r="L6" i="5"/>
  <c r="L20" i="4"/>
  <c r="L31" i="4"/>
  <c r="L16" i="5" s="1"/>
  <c r="L42" i="4"/>
  <c r="L21" i="5" s="1"/>
  <c r="K6" i="5"/>
  <c r="K20" i="4"/>
  <c r="K11" i="5" s="1"/>
  <c r="K31" i="4"/>
  <c r="K16" i="5" s="1"/>
  <c r="K42" i="4"/>
  <c r="K21" i="5" s="1"/>
  <c r="J20" i="4"/>
  <c r="J31" i="4"/>
  <c r="J16" i="5" s="1"/>
  <c r="J42" i="4"/>
  <c r="J21" i="5" s="1"/>
  <c r="I6" i="5"/>
  <c r="I20" i="4"/>
  <c r="I11" i="5" s="1"/>
  <c r="I31" i="4"/>
  <c r="I16" i="5" s="1"/>
  <c r="I42" i="4"/>
  <c r="I21" i="5" s="1"/>
  <c r="H6" i="5"/>
  <c r="H20" i="4"/>
  <c r="H31" i="4"/>
  <c r="H16" i="5" s="1"/>
  <c r="H42" i="4"/>
  <c r="H21" i="5" s="1"/>
  <c r="G6" i="5"/>
  <c r="G20" i="4"/>
  <c r="G11" i="5" s="1"/>
  <c r="G31" i="4"/>
  <c r="G16" i="5" s="1"/>
  <c r="G42" i="4"/>
  <c r="G21" i="5" s="1"/>
  <c r="F20" i="4"/>
  <c r="F11" i="5" s="1"/>
  <c r="F31" i="4"/>
  <c r="F16" i="5" s="1"/>
  <c r="F42" i="4"/>
  <c r="F21" i="5" s="1"/>
  <c r="E6" i="5"/>
  <c r="E31" i="4"/>
  <c r="E16" i="5" s="1"/>
  <c r="E42" i="4"/>
  <c r="E21" i="5" s="1"/>
  <c r="D20" i="4"/>
  <c r="D11" i="5" s="1"/>
  <c r="D31" i="4"/>
  <c r="D16" i="5" s="1"/>
  <c r="D42" i="4"/>
  <c r="D21" i="5" s="1"/>
  <c r="C20" i="4"/>
  <c r="C11" i="5" s="1"/>
  <c r="C31" i="4"/>
  <c r="C16" i="5" s="1"/>
  <c r="C42" i="4"/>
  <c r="C21" i="5" s="1"/>
  <c r="B20" i="4"/>
  <c r="B11" i="5" s="1"/>
  <c r="B31" i="4"/>
  <c r="B16" i="5" s="1"/>
  <c r="B42" i="4"/>
  <c r="B21" i="5" s="1"/>
  <c r="R27" i="4"/>
  <c r="R24" i="4"/>
  <c r="R41" i="4"/>
  <c r="N41" i="4"/>
  <c r="O41" i="4"/>
  <c r="N27" i="4"/>
  <c r="N24" i="4"/>
  <c r="O24" i="4"/>
  <c r="O27" i="4"/>
  <c r="N17" i="4"/>
  <c r="O17" i="4"/>
  <c r="R17" i="4"/>
  <c r="R39" i="4"/>
  <c r="O39" i="4"/>
  <c r="N39" i="4"/>
  <c r="R38" i="4"/>
  <c r="O38" i="4"/>
  <c r="N38" i="4"/>
  <c r="R36" i="4"/>
  <c r="O36" i="4"/>
  <c r="N36" i="4"/>
  <c r="R35" i="4"/>
  <c r="O35" i="4"/>
  <c r="N35" i="4"/>
  <c r="R34" i="4"/>
  <c r="O34" i="4"/>
  <c r="N12" i="2"/>
  <c r="O36" i="3"/>
  <c r="R36" i="3" s="1"/>
  <c r="N36" i="3"/>
  <c r="M18" i="3"/>
  <c r="M27" i="3"/>
  <c r="M60" i="3"/>
  <c r="L18" i="3"/>
  <c r="L27" i="3"/>
  <c r="L60" i="3"/>
  <c r="K18" i="3"/>
  <c r="K27" i="3"/>
  <c r="K60" i="3"/>
  <c r="J18" i="3"/>
  <c r="J27" i="3"/>
  <c r="J60" i="3"/>
  <c r="I18" i="3"/>
  <c r="I27" i="3"/>
  <c r="I60" i="3"/>
  <c r="H18" i="3"/>
  <c r="H27" i="3"/>
  <c r="H60" i="3"/>
  <c r="G18" i="3"/>
  <c r="G27" i="3"/>
  <c r="G60" i="3"/>
  <c r="F18" i="3"/>
  <c r="F27" i="3"/>
  <c r="F60" i="3"/>
  <c r="E18" i="3"/>
  <c r="E27" i="3"/>
  <c r="E60" i="3"/>
  <c r="D18" i="3"/>
  <c r="D27" i="3"/>
  <c r="D60" i="3"/>
  <c r="C18" i="3"/>
  <c r="C27" i="3"/>
  <c r="C60" i="3"/>
  <c r="O13" i="2"/>
  <c r="O11" i="2"/>
  <c r="O7" i="2"/>
  <c r="O6" i="2"/>
  <c r="O5" i="2"/>
  <c r="N7" i="2"/>
  <c r="O42" i="3"/>
  <c r="R42" i="3" s="1"/>
  <c r="N42" i="3"/>
  <c r="O26" i="3"/>
  <c r="R26" i="3" s="1"/>
  <c r="O30" i="3"/>
  <c r="O41" i="3"/>
  <c r="R41" i="3" s="1"/>
  <c r="O43" i="3"/>
  <c r="R43" i="3" s="1"/>
  <c r="O47" i="3"/>
  <c r="R47" i="3" s="1"/>
  <c r="R48" i="3"/>
  <c r="O51" i="3"/>
  <c r="R51" i="3" s="1"/>
  <c r="O52" i="3"/>
  <c r="R52" i="3" s="1"/>
  <c r="N52" i="3"/>
  <c r="N51" i="3"/>
  <c r="N47" i="3"/>
  <c r="N41" i="3"/>
  <c r="N43" i="3"/>
  <c r="N30" i="3"/>
  <c r="N26" i="3"/>
  <c r="O58" i="3"/>
  <c r="N58" i="3"/>
  <c r="N45" i="3"/>
  <c r="O45" i="3"/>
  <c r="R45" i="3" s="1"/>
  <c r="N46" i="3"/>
  <c r="O46" i="3"/>
  <c r="R46" i="3" s="1"/>
  <c r="N49" i="3"/>
  <c r="O49" i="3"/>
  <c r="R49" i="3" s="1"/>
  <c r="N17" i="3"/>
  <c r="O17" i="3"/>
  <c r="R17" i="3" s="1"/>
  <c r="N40" i="3"/>
  <c r="O40" i="3"/>
  <c r="N44" i="3"/>
  <c r="O44" i="3"/>
  <c r="R44" i="3" s="1"/>
  <c r="N5" i="5"/>
  <c r="R30" i="4"/>
  <c r="O30" i="4"/>
  <c r="N30" i="4"/>
  <c r="R29" i="4"/>
  <c r="O29" i="4"/>
  <c r="N29" i="4"/>
  <c r="R28" i="4"/>
  <c r="O28" i="4"/>
  <c r="N28" i="4"/>
  <c r="R26" i="4"/>
  <c r="O26" i="4"/>
  <c r="N26" i="4"/>
  <c r="R25" i="4"/>
  <c r="O25" i="4"/>
  <c r="N25" i="4"/>
  <c r="R23" i="4"/>
  <c r="O23" i="4"/>
  <c r="N23" i="4"/>
  <c r="R19" i="4"/>
  <c r="O19" i="4"/>
  <c r="N19" i="4"/>
  <c r="R18" i="4"/>
  <c r="O18" i="4"/>
  <c r="N18" i="4"/>
  <c r="R16" i="4"/>
  <c r="O16" i="4"/>
  <c r="N16" i="4"/>
  <c r="R13" i="4"/>
  <c r="R6" i="4"/>
  <c r="O6" i="4"/>
  <c r="N6" i="4"/>
  <c r="O22" i="3"/>
  <c r="R22" i="3" s="1"/>
  <c r="N22" i="3"/>
  <c r="O21" i="3"/>
  <c r="N21" i="3"/>
  <c r="O13" i="3"/>
  <c r="R13" i="3" s="1"/>
  <c r="N13" i="3"/>
  <c r="O12" i="3"/>
  <c r="N8" i="3"/>
  <c r="O7" i="3"/>
  <c r="R7" i="3" s="1"/>
  <c r="N7" i="3"/>
  <c r="O6" i="3"/>
  <c r="N6" i="3"/>
  <c r="N13" i="2"/>
  <c r="N11" i="2"/>
  <c r="N6" i="2"/>
  <c r="N5" i="2"/>
  <c r="R6" i="3" l="1"/>
  <c r="Q9" i="3"/>
  <c r="Q27" i="3"/>
  <c r="R27" i="3" s="1"/>
  <c r="R21" i="3"/>
  <c r="Q60" i="3"/>
  <c r="R60" i="3" s="1"/>
  <c r="R58" i="3"/>
  <c r="R40" i="3"/>
  <c r="Q55" i="3"/>
  <c r="R55" i="3" s="1"/>
  <c r="R30" i="3"/>
  <c r="Q37" i="3"/>
  <c r="R37" i="3" s="1"/>
  <c r="R12" i="3"/>
  <c r="Q18" i="3"/>
  <c r="R18" i="3" s="1"/>
  <c r="B5" i="1"/>
  <c r="D5" i="1"/>
  <c r="H44" i="4"/>
  <c r="H7" i="1" s="1"/>
  <c r="H11" i="5"/>
  <c r="H26" i="5" s="1"/>
  <c r="L44" i="4"/>
  <c r="L7" i="1" s="1"/>
  <c r="L11" i="5"/>
  <c r="L26" i="5" s="1"/>
  <c r="J44" i="4"/>
  <c r="J7" i="1" s="1"/>
  <c r="J11" i="5"/>
  <c r="N16" i="5"/>
  <c r="E7" i="5"/>
  <c r="E26" i="5"/>
  <c r="L7" i="5"/>
  <c r="H7" i="5"/>
  <c r="K7" i="5"/>
  <c r="K26" i="5"/>
  <c r="G7" i="5"/>
  <c r="G26" i="5"/>
  <c r="I7" i="5"/>
  <c r="I26" i="5"/>
  <c r="R42" i="4"/>
  <c r="M20" i="5"/>
  <c r="M22" i="5" s="1"/>
  <c r="E20" i="5"/>
  <c r="E22" i="5" s="1"/>
  <c r="C20" i="5"/>
  <c r="C22" i="5" s="1"/>
  <c r="J20" i="5"/>
  <c r="J22" i="5" s="1"/>
  <c r="H20" i="5"/>
  <c r="H22" i="5" s="1"/>
  <c r="F20" i="5"/>
  <c r="F22" i="5" s="1"/>
  <c r="L20" i="5"/>
  <c r="L22" i="5" s="1"/>
  <c r="D20" i="5"/>
  <c r="D22" i="5" s="1"/>
  <c r="K20" i="5"/>
  <c r="K22" i="5" s="1"/>
  <c r="B20" i="5"/>
  <c r="I20" i="5"/>
  <c r="I22" i="5" s="1"/>
  <c r="G20" i="5"/>
  <c r="G22" i="5" s="1"/>
  <c r="R31" i="4"/>
  <c r="J15" i="5"/>
  <c r="J17" i="5" s="1"/>
  <c r="B15" i="5"/>
  <c r="E15" i="5"/>
  <c r="E17" i="5" s="1"/>
  <c r="I15" i="5"/>
  <c r="I17" i="5" s="1"/>
  <c r="K15" i="5"/>
  <c r="K17" i="5" s="1"/>
  <c r="H15" i="5"/>
  <c r="H17" i="5" s="1"/>
  <c r="F15" i="5"/>
  <c r="F17" i="5" s="1"/>
  <c r="L15" i="5"/>
  <c r="L17" i="5" s="1"/>
  <c r="G15" i="5"/>
  <c r="G17" i="5" s="1"/>
  <c r="M15" i="5"/>
  <c r="M17" i="5" s="1"/>
  <c r="D15" i="5"/>
  <c r="D17" i="5" s="1"/>
  <c r="C15" i="5"/>
  <c r="C17" i="5" s="1"/>
  <c r="R20" i="4"/>
  <c r="G10" i="5"/>
  <c r="G12" i="5" s="1"/>
  <c r="F10" i="5"/>
  <c r="J10" i="5"/>
  <c r="M10" i="5"/>
  <c r="E10" i="5"/>
  <c r="B10" i="5"/>
  <c r="I10" i="5"/>
  <c r="H10" i="5"/>
  <c r="L10" i="5"/>
  <c r="D10" i="5"/>
  <c r="K10" i="5"/>
  <c r="K12" i="5" s="1"/>
  <c r="C10" i="5"/>
  <c r="K62" i="3"/>
  <c r="E62" i="3"/>
  <c r="M62" i="3"/>
  <c r="L62" i="3"/>
  <c r="J62" i="3"/>
  <c r="I62" i="3"/>
  <c r="H62" i="3"/>
  <c r="G62" i="3"/>
  <c r="F62" i="3"/>
  <c r="D62" i="3"/>
  <c r="C62" i="3"/>
  <c r="B62" i="3"/>
  <c r="O18" i="2"/>
  <c r="C19" i="2"/>
  <c r="N18" i="2"/>
  <c r="Q44" i="4"/>
  <c r="R44" i="4" s="1"/>
  <c r="Q7" i="1" s="1"/>
  <c r="D44" i="4"/>
  <c r="D7" i="1" s="1"/>
  <c r="C44" i="4"/>
  <c r="C7" i="1" s="1"/>
  <c r="F44" i="4"/>
  <c r="F7" i="1" s="1"/>
  <c r="K44" i="4"/>
  <c r="K7" i="1" s="1"/>
  <c r="M44" i="4"/>
  <c r="M7" i="1" s="1"/>
  <c r="B44" i="4"/>
  <c r="B7" i="1" s="1"/>
  <c r="G44" i="4"/>
  <c r="G7" i="1" s="1"/>
  <c r="I44" i="4"/>
  <c r="I7" i="1" s="1"/>
  <c r="M19" i="2"/>
  <c r="M21" i="2" s="1"/>
  <c r="L19" i="2"/>
  <c r="L21" i="2" s="1"/>
  <c r="K19" i="2"/>
  <c r="K21" i="2" s="1"/>
  <c r="J19" i="2"/>
  <c r="J21" i="2" s="1"/>
  <c r="I19" i="2"/>
  <c r="I21" i="2" s="1"/>
  <c r="G19" i="2"/>
  <c r="G21" i="2" s="1"/>
  <c r="F19" i="2"/>
  <c r="F21" i="2" s="1"/>
  <c r="E19" i="2"/>
  <c r="E21" i="2" s="1"/>
  <c r="E44" i="4"/>
  <c r="E7" i="1" s="1"/>
  <c r="D6" i="5"/>
  <c r="O42" i="4"/>
  <c r="O31" i="4"/>
  <c r="C6" i="5"/>
  <c r="M6" i="5"/>
  <c r="N42" i="4"/>
  <c r="N31" i="4"/>
  <c r="O20" i="4"/>
  <c r="N14" i="2"/>
  <c r="O8" i="2"/>
  <c r="O18" i="3"/>
  <c r="N60" i="3"/>
  <c r="O27" i="3"/>
  <c r="N55" i="3"/>
  <c r="N37" i="3"/>
  <c r="O55" i="3"/>
  <c r="N18" i="3"/>
  <c r="O60" i="3"/>
  <c r="N27" i="3"/>
  <c r="O37" i="3"/>
  <c r="N8" i="2"/>
  <c r="O14" i="2"/>
  <c r="N9" i="3"/>
  <c r="N21" i="5"/>
  <c r="N13" i="4"/>
  <c r="N20" i="4"/>
  <c r="J6" i="5"/>
  <c r="F6" i="5"/>
  <c r="B6" i="5"/>
  <c r="B26" i="5" s="1"/>
  <c r="O13" i="4"/>
  <c r="C21" i="2" l="1"/>
  <c r="C5" i="1" s="1"/>
  <c r="R9" i="3"/>
  <c r="Q62" i="3"/>
  <c r="M5" i="1"/>
  <c r="L5" i="1"/>
  <c r="K5" i="1"/>
  <c r="I5" i="1"/>
  <c r="J5" i="1"/>
  <c r="G5" i="1"/>
  <c r="F5" i="1"/>
  <c r="E5" i="1"/>
  <c r="N11" i="5"/>
  <c r="C7" i="5"/>
  <c r="C26" i="5"/>
  <c r="M7" i="5"/>
  <c r="M26" i="5"/>
  <c r="D7" i="5"/>
  <c r="D26" i="5"/>
  <c r="F7" i="5"/>
  <c r="F26" i="5"/>
  <c r="J7" i="5"/>
  <c r="J26" i="5"/>
  <c r="G25" i="5"/>
  <c r="G27" i="5" s="1"/>
  <c r="N20" i="5"/>
  <c r="B22" i="5"/>
  <c r="N22" i="5" s="1"/>
  <c r="I25" i="5"/>
  <c r="I27" i="5" s="1"/>
  <c r="M25" i="5"/>
  <c r="B17" i="5"/>
  <c r="N17" i="5" s="1"/>
  <c r="N15" i="5"/>
  <c r="K25" i="5"/>
  <c r="K27" i="5" s="1"/>
  <c r="M12" i="5"/>
  <c r="E25" i="5"/>
  <c r="E27" i="5" s="1"/>
  <c r="E12" i="5"/>
  <c r="J25" i="5"/>
  <c r="J12" i="5"/>
  <c r="F25" i="5"/>
  <c r="F12" i="5"/>
  <c r="B25" i="5"/>
  <c r="N10" i="5"/>
  <c r="B12" i="5"/>
  <c r="C25" i="5"/>
  <c r="C12" i="5"/>
  <c r="D25" i="5"/>
  <c r="D12" i="5"/>
  <c r="I12" i="5"/>
  <c r="L25" i="5"/>
  <c r="L27" i="5" s="1"/>
  <c r="L12" i="5"/>
  <c r="H25" i="5"/>
  <c r="H27" i="5" s="1"/>
  <c r="H12" i="5"/>
  <c r="H19" i="2"/>
  <c r="H21" i="2" s="1"/>
  <c r="O17" i="2"/>
  <c r="P7" i="1"/>
  <c r="K6" i="1"/>
  <c r="L6" i="1"/>
  <c r="F6" i="1"/>
  <c r="E6" i="1"/>
  <c r="G6" i="1"/>
  <c r="J6" i="1"/>
  <c r="I6" i="1"/>
  <c r="H6" i="1"/>
  <c r="M6" i="1"/>
  <c r="D6" i="1"/>
  <c r="C6" i="1"/>
  <c r="O44" i="4"/>
  <c r="N7" i="1"/>
  <c r="N6" i="5"/>
  <c r="B7" i="5"/>
  <c r="N44" i="4"/>
  <c r="P6" i="1" l="1"/>
  <c r="R62" i="3"/>
  <c r="M27" i="5"/>
  <c r="D27" i="5"/>
  <c r="N7" i="5"/>
  <c r="J27" i="5"/>
  <c r="C27" i="5"/>
  <c r="F27" i="5"/>
  <c r="N25" i="5"/>
  <c r="N12" i="5"/>
  <c r="B27" i="5"/>
  <c r="O19" i="2"/>
  <c r="N19" i="2"/>
  <c r="H9" i="1"/>
  <c r="E9" i="1"/>
  <c r="E10" i="1"/>
  <c r="E8" i="1" s="1"/>
  <c r="C10" i="1"/>
  <c r="C8" i="1" s="1"/>
  <c r="C9" i="1"/>
  <c r="I9" i="1"/>
  <c r="I10" i="1"/>
  <c r="I8" i="1" s="1"/>
  <c r="F10" i="1"/>
  <c r="F8" i="1" s="1"/>
  <c r="F9" i="1"/>
  <c r="D10" i="1"/>
  <c r="D8" i="1" s="1"/>
  <c r="D9" i="1"/>
  <c r="J10" i="1"/>
  <c r="J8" i="1" s="1"/>
  <c r="J9" i="1"/>
  <c r="L9" i="1"/>
  <c r="L10" i="1"/>
  <c r="L8" i="1" s="1"/>
  <c r="M10" i="1"/>
  <c r="M8" i="1" s="1"/>
  <c r="M9" i="1"/>
  <c r="G10" i="1"/>
  <c r="G8" i="1" s="1"/>
  <c r="G9" i="1"/>
  <c r="K9" i="1"/>
  <c r="K10" i="1"/>
  <c r="K8" i="1" s="1"/>
  <c r="N26" i="5"/>
  <c r="O62" i="3"/>
  <c r="B6" i="1"/>
  <c r="B10" i="1" s="1"/>
  <c r="N62" i="3"/>
  <c r="N27" i="5" l="1"/>
  <c r="O21" i="2"/>
  <c r="N21" i="2"/>
  <c r="H5" i="1"/>
  <c r="B9" i="1"/>
  <c r="N6" i="1"/>
  <c r="P9" i="1" l="1"/>
  <c r="Q9" i="1"/>
  <c r="N5" i="1"/>
  <c r="H10" i="1"/>
  <c r="H8" i="1" s="1"/>
  <c r="B8" i="1"/>
  <c r="N9" i="1"/>
  <c r="N10" i="1" l="1"/>
  <c r="N8" i="1" s="1"/>
  <c r="P5" i="1"/>
  <c r="Q5" i="1"/>
  <c r="Q10" i="1" l="1"/>
  <c r="Q8" i="1" s="1"/>
  <c r="P10" i="1"/>
  <c r="P8" i="1" s="1"/>
</calcChain>
</file>

<file path=xl/sharedStrings.xml><?xml version="1.0" encoding="utf-8"?>
<sst xmlns="http://schemas.openxmlformats.org/spreadsheetml/2006/main" count="318" uniqueCount="117">
  <si>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</si>
  <si>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</si>
  <si>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</si>
  <si>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</si>
  <si>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</si>
  <si>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</si>
  <si>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</si>
  <si>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</si>
  <si>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</si>
  <si>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</si>
  <si>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</si>
  <si>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</si>
  <si>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</si>
  <si>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Average</t>
  </si>
  <si>
    <t>Budget</t>
  </si>
  <si>
    <t>Home</t>
  </si>
  <si>
    <t>Gas</t>
  </si>
  <si>
    <t>Power</t>
  </si>
  <si>
    <t>Car</t>
  </si>
  <si>
    <t>Insurance</t>
  </si>
  <si>
    <t>Other</t>
  </si>
  <si>
    <t>Netflix</t>
  </si>
  <si>
    <t>Hulu</t>
  </si>
  <si>
    <t>Amazon Prime</t>
  </si>
  <si>
    <t>Movies</t>
  </si>
  <si>
    <t>Transportation</t>
  </si>
  <si>
    <t>Air + Travel</t>
  </si>
  <si>
    <t>Net Income</t>
  </si>
  <si>
    <t>Hotel</t>
  </si>
  <si>
    <t>Actual</t>
  </si>
  <si>
    <t>Gifts</t>
  </si>
  <si>
    <t>Budget Totals</t>
  </si>
  <si>
    <t>Budgeted</t>
  </si>
  <si>
    <t>Business + Financial</t>
  </si>
  <si>
    <t>HBO Now</t>
  </si>
  <si>
    <t>Proposed Budget</t>
  </si>
  <si>
    <t>(Monthly)</t>
  </si>
  <si>
    <t>(Annual)</t>
  </si>
  <si>
    <t>Expense Totals</t>
  </si>
  <si>
    <t>Health + Wellness</t>
  </si>
  <si>
    <t>Combined Income</t>
  </si>
  <si>
    <t>Spending Totals</t>
  </si>
  <si>
    <t>Ride + Taxi + Rentals</t>
  </si>
  <si>
    <t>Wash + Clean</t>
  </si>
  <si>
    <t>Notes</t>
  </si>
  <si>
    <t>Disney Passports</t>
  </si>
  <si>
    <t>Water / Sanitation</t>
  </si>
  <si>
    <t>Credit Card Membership Fees</t>
  </si>
  <si>
    <t>Income</t>
  </si>
  <si>
    <t>Tech + Media + Entertainment</t>
  </si>
  <si>
    <t>Amazon</t>
  </si>
  <si>
    <t>Restaurants</t>
  </si>
  <si>
    <t>Food + Supplies</t>
  </si>
  <si>
    <t>1099 Taxes</t>
  </si>
  <si>
    <t>iTunes</t>
  </si>
  <si>
    <t>Home + Closet</t>
  </si>
  <si>
    <t>Clothing</t>
  </si>
  <si>
    <t>Furniture</t>
  </si>
  <si>
    <t>Kitchen</t>
  </si>
  <si>
    <t>Personal Care</t>
  </si>
  <si>
    <t>Travel + Entertainment</t>
  </si>
  <si>
    <t>Events</t>
  </si>
  <si>
    <t>Concerts</t>
  </si>
  <si>
    <t>Babysitting</t>
  </si>
  <si>
    <t>Grocery Shopping</t>
  </si>
  <si>
    <t>Target</t>
  </si>
  <si>
    <t>Fixed Spending</t>
  </si>
  <si>
    <t>Variable Spending</t>
  </si>
  <si>
    <t>Total Spending</t>
  </si>
  <si>
    <t>Employment Income (W2)</t>
  </si>
  <si>
    <t>Income | Person 1</t>
  </si>
  <si>
    <t>Additional Income</t>
  </si>
  <si>
    <t>Freelance Income (1099)</t>
  </si>
  <si>
    <t>Car 1 - Maintenance</t>
  </si>
  <si>
    <t>Car 1 - Registration</t>
  </si>
  <si>
    <t>Car 2 - Payment</t>
  </si>
  <si>
    <t>Car 1 - Payment</t>
  </si>
  <si>
    <t>Car 2 - Registration</t>
  </si>
  <si>
    <t>Car 2 - Maintenance</t>
  </si>
  <si>
    <t>Auto</t>
  </si>
  <si>
    <t>Life</t>
  </si>
  <si>
    <t>Pet</t>
  </si>
  <si>
    <t>Dental</t>
  </si>
  <si>
    <t>Health</t>
  </si>
  <si>
    <t>Donations</t>
  </si>
  <si>
    <t>Investments</t>
  </si>
  <si>
    <t>401(k) Deposit</t>
  </si>
  <si>
    <t>Domain / URL</t>
  </si>
  <si>
    <t>Cloud Storage</t>
  </si>
  <si>
    <t>Website Fees</t>
  </si>
  <si>
    <t>Business Fees</t>
  </si>
  <si>
    <t>Internet</t>
  </si>
  <si>
    <t>Creative Software</t>
  </si>
  <si>
    <t>Office Software</t>
  </si>
  <si>
    <t>Phone Bill (2 Phones)</t>
  </si>
  <si>
    <t>Newspaper</t>
  </si>
  <si>
    <t>Music Subscription</t>
  </si>
  <si>
    <t>Magazine</t>
  </si>
  <si>
    <t>Security System</t>
  </si>
  <si>
    <t>Cable</t>
  </si>
  <si>
    <t>Gym Membership</t>
  </si>
  <si>
    <t>Costco Membership</t>
  </si>
  <si>
    <t>(Actual)</t>
  </si>
  <si>
    <t>Coffee</t>
  </si>
  <si>
    <t>Bars</t>
  </si>
  <si>
    <t>Food Delivery Service</t>
  </si>
  <si>
    <t>Children</t>
  </si>
  <si>
    <t>↓</t>
  </si>
  <si>
    <t>Freelance 2 Taxes @ 30%</t>
  </si>
  <si>
    <t>Freelance 1 Taxes @ 30%</t>
  </si>
  <si>
    <t>INPUT SPENDING IN GRAY CELLS ONLY  |  WHITE CELLS WILL AUTO FILL RESULTS</t>
  </si>
  <si>
    <t>INPUT INCOME IN GRAY CELLS ONLY  •  WHITE CELLS WILL AUTO TALLY RESULTS</t>
  </si>
  <si>
    <t>DO NOT INPUT DATA IN THESE CELLS  •  ALL WHITE CELLS WILL AUTO FILL WITH RESULTS FROM OTHER TABS</t>
  </si>
  <si>
    <t>Over / Under Budget</t>
  </si>
  <si>
    <t>INPUT DESIRED BUDGET IN GRAY CELLS</t>
  </si>
  <si>
    <t>Savings %</t>
  </si>
  <si>
    <t>Rent / Mortgage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</si>
</sst>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color rgb="FF00000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41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16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44" fontId="3" fillId="2" borderId="2" xfId="413" applyFont="1" applyFill="1" applyBorder="1" applyAlignment="1">
      <alignment horizontal="center" vertical="center"/>
    </xf>
    <xf numFmtId="44" fontId="2" fillId="0" borderId="3" xfId="413" applyFont="1" applyBorder="1" applyAlignment="1">
      <alignment horizontal="center" vertical="center"/>
    </xf>
    <xf numFmtId="44" fontId="3" fillId="2" borderId="13" xfId="413" applyFont="1" applyFill="1" applyBorder="1" applyAlignment="1">
      <alignment horizontal="center" vertical="center"/>
    </xf>
    <xf numFmtId="44" fontId="3" fillId="2" borderId="0" xfId="413" applyFont="1" applyFill="1" applyAlignment="1">
      <alignment horizontal="center" vertical="center"/>
    </xf>
    <xf numFmtId="44" fontId="2" fillId="0" borderId="6" xfId="413" applyFont="1" applyBorder="1" applyAlignment="1">
      <alignment horizontal="center" vertical="center"/>
    </xf>
    <xf numFmtId="44" fontId="3" fillId="2" borderId="0" xfId="413" applyFont="1" applyFill="1" applyBorder="1" applyAlignment="1">
      <alignment horizontal="center" vertical="center"/>
    </xf>
    <xf numFmtId="44" fontId="2" fillId="0" borderId="24" xfId="413" applyFont="1" applyBorder="1" applyAlignment="1">
      <alignment horizontal="center" vertical="center"/>
    </xf>
    <xf numFmtId="44" fontId="2" fillId="0" borderId="9" xfId="413" applyFont="1" applyBorder="1" applyAlignment="1">
      <alignment horizontal="center" vertical="center"/>
    </xf>
    <xf numFmtId="44" fontId="3" fillId="0" borderId="5" xfId="413" applyFont="1" applyBorder="1" applyAlignment="1">
      <alignment horizontal="center"/>
    </xf>
    <xf numFmtId="44" fontId="3" fillId="0" borderId="7" xfId="413" applyFont="1" applyBorder="1" applyAlignment="1">
      <alignment horizontal="center"/>
    </xf>
    <xf numFmtId="44" fontId="2" fillId="0" borderId="17" xfId="413" applyFont="1" applyBorder="1" applyAlignment="1">
      <alignment horizontal="center"/>
    </xf>
    <xf numFmtId="44" fontId="3" fillId="0" borderId="0" xfId="413" applyFont="1" applyBorder="1" applyAlignment="1">
      <alignment horizontal="center"/>
    </xf>
    <xf numFmtId="44" fontId="2" fillId="0" borderId="11" xfId="413" applyFont="1" applyBorder="1" applyAlignment="1">
      <alignment horizontal="center"/>
    </xf>
    <xf numFmtId="44" fontId="0" fillId="0" borderId="0" xfId="413" applyFont="1" applyAlignment="1"/>
    <xf numFmtId="44" fontId="3" fillId="2" borderId="1" xfId="413" applyFont="1" applyFill="1" applyBorder="1" applyAlignment="1">
      <alignment horizontal="center" vertical="center"/>
    </xf>
    <xf numFmtId="44" fontId="3" fillId="0" borderId="14" xfId="413" applyFont="1" applyBorder="1" applyAlignment="1">
      <alignment horizontal="center"/>
    </xf>
    <xf numFmtId="44" fontId="3" fillId="2" borderId="4" xfId="413" applyFont="1" applyFill="1" applyBorder="1" applyAlignment="1">
      <alignment horizontal="center" vertical="center"/>
    </xf>
    <xf numFmtId="44" fontId="3" fillId="0" borderId="15" xfId="413" applyFont="1" applyBorder="1" applyAlignment="1">
      <alignment horizontal="center"/>
    </xf>
    <xf numFmtId="44" fontId="2" fillId="0" borderId="8" xfId="413" applyFont="1" applyBorder="1" applyAlignment="1">
      <alignment horizontal="center" vertical="center"/>
    </xf>
    <xf numFmtId="44" fontId="3" fillId="2" borderId="22" xfId="413" applyFont="1" applyFill="1" applyBorder="1" applyAlignment="1">
      <alignment horizontal="center" vertical="center"/>
    </xf>
    <xf numFmtId="44" fontId="3" fillId="2" borderId="19" xfId="413" applyFont="1" applyFill="1" applyBorder="1" applyAlignment="1">
      <alignment horizontal="center" vertical="center"/>
    </xf>
    <xf numFmtId="44" fontId="2" fillId="0" borderId="23" xfId="413" applyFont="1" applyBorder="1" applyAlignment="1">
      <alignment horizontal="center" vertical="center"/>
    </xf>
    <xf numFmtId="44" fontId="3" fillId="0" borderId="21" xfId="413" applyFont="1" applyBorder="1" applyAlignment="1">
      <alignment horizontal="center"/>
    </xf>
    <xf numFmtId="44" fontId="3" fillId="0" borderId="4" xfId="413" applyFont="1" applyBorder="1" applyAlignment="1">
      <alignment horizontal="center"/>
    </xf>
    <xf numFmtId="44" fontId="0" fillId="0" borderId="0" xfId="413" applyFont="1" applyBorder="1" applyAlignment="1"/>
    <xf numFmtId="44" fontId="2" fillId="0" borderId="20" xfId="413" applyFont="1" applyBorder="1" applyAlignment="1">
      <alignment horizontal="center" vertical="center"/>
    </xf>
    <xf numFmtId="44" fontId="6" fillId="0" borderId="0" xfId="413" applyFont="1" applyBorder="1" applyAlignment="1">
      <alignment horizontal="center"/>
    </xf>
    <xf numFmtId="44" fontId="6" fillId="0" borderId="11" xfId="413" applyFont="1" applyBorder="1" applyAlignment="1">
      <alignment horizontal="center"/>
    </xf>
    <xf numFmtId="44" fontId="2" fillId="0" borderId="10" xfId="413" applyFont="1" applyBorder="1" applyAlignment="1">
      <alignment horizontal="center" vertical="center"/>
    </xf>
    <xf numFmtId="44" fontId="3" fillId="0" borderId="16" xfId="413" applyFont="1" applyBorder="1" applyAlignment="1">
      <alignment horizontal="center"/>
    </xf>
    <xf numFmtId="44" fontId="3" fillId="0" borderId="0" xfId="413" applyFont="1" applyAlignment="1">
      <alignment horizontal="center" vertical="center"/>
    </xf>
    <xf numFmtId="44" fontId="2" fillId="0" borderId="19" xfId="413" applyFont="1" applyBorder="1" applyAlignment="1">
      <alignment horizontal="center" vertical="center"/>
    </xf>
    <xf numFmtId="44" fontId="2" fillId="0" borderId="0" xfId="413" applyFont="1" applyBorder="1" applyAlignment="1">
      <alignment horizontal="center"/>
    </xf>
    <xf numFmtId="44" fontId="3" fillId="0" borderId="0" xfId="413" applyFont="1" applyAlignment="1"/>
    <xf numFmtId="44" fontId="2" fillId="0" borderId="0" xfId="413" applyFont="1" applyBorder="1" applyAlignment="1">
      <alignment horizontal="center" vertical="center"/>
    </xf>
    <xf numFmtId="44" fontId="3" fillId="2" borderId="12" xfId="413" applyFont="1" applyFill="1" applyBorder="1" applyAlignment="1">
      <alignment horizontal="center" vertical="center"/>
    </xf>
    <xf numFmtId="44" fontId="2" fillId="0" borderId="28" xfId="413" applyFont="1" applyBorder="1" applyAlignment="1">
      <alignment horizontal="center" vertical="center"/>
    </xf>
    <xf numFmtId="44" fontId="2" fillId="0" borderId="29" xfId="413" applyFont="1" applyBorder="1" applyAlignment="1">
      <alignment horizontal="center" vertical="center"/>
    </xf>
    <xf numFmtId="44" fontId="2" fillId="0" borderId="31" xfId="413" applyFont="1" applyBorder="1" applyAlignment="1">
      <alignment horizontal="center" vertical="center"/>
    </xf>
    <xf numFmtId="44" fontId="2" fillId="0" borderId="32" xfId="413" applyFont="1" applyBorder="1" applyAlignment="1">
      <alignment horizontal="center" vertical="center"/>
    </xf>
    <xf numFmtId="44" fontId="2" fillId="0" borderId="14" xfId="413" applyFont="1" applyBorder="1" applyAlignment="1">
      <alignment horizontal="center" vertical="center"/>
    </xf>
    <xf numFmtId="44" fontId="2" fillId="0" borderId="15" xfId="413" applyFont="1" applyBorder="1" applyAlignment="1">
      <alignment horizontal="center" vertical="center"/>
    </xf>
    <xf numFmtId="44" fontId="2" fillId="0" borderId="27" xfId="413" applyFont="1" applyBorder="1" applyAlignment="1">
      <alignment horizontal="center" vertical="center"/>
    </xf>
    <xf numFmtId="44" fontId="2" fillId="0" borderId="33" xfId="413" applyFont="1" applyBorder="1" applyAlignment="1">
      <alignment horizontal="center" vertical="center"/>
    </xf>
    <xf numFmtId="44" fontId="2" fillId="0" borderId="12" xfId="413" applyFont="1" applyBorder="1" applyAlignment="1">
      <alignment horizontal="center"/>
    </xf>
    <xf numFmtId="44" fontId="2" fillId="0" borderId="25" xfId="413" applyFont="1" applyBorder="1" applyAlignment="1">
      <alignment horizontal="center"/>
    </xf>
    <xf numFmtId="44" fontId="2" fillId="0" borderId="13" xfId="413" applyFont="1" applyBorder="1" applyAlignment="1">
      <alignment horizontal="center"/>
    </xf>
    <xf numFmtId="44" fontId="2" fillId="0" borderId="26" xfId="413" applyFont="1" applyBorder="1" applyAlignment="1">
      <alignment horizontal="center"/>
    </xf>
    <xf numFmtId="44" fontId="2" fillId="0" borderId="28" xfId="413" applyFont="1" applyBorder="1" applyAlignment="1">
      <alignment horizontal="center"/>
    </xf>
    <xf numFmtId="44" fontId="2" fillId="0" borderId="30" xfId="413" applyFont="1" applyBorder="1" applyAlignment="1">
      <alignment horizontal="center"/>
    </xf>
    <xf numFmtId="44" fontId="2" fillId="0" borderId="34" xfId="413" applyFont="1" applyBorder="1" applyAlignment="1">
      <alignment horizontal="center"/>
    </xf>
    <xf numFmtId="44" fontId="2" fillId="0" borderId="35" xfId="413" applyFont="1" applyBorder="1" applyAlignment="1">
      <alignment horizontal="center"/>
    </xf>
    <xf numFmtId="9" fontId="2" fillId="0" borderId="13" xfId="0" applyNumberFormat="1" applyFont="1" applyBorder="1" applyAlignment="1">
      <alignment horizontal="right"/>
    </xf>
    <xf numFmtId="9" fontId="2" fillId="0" borderId="26" xfId="0" applyNumberFormat="1" applyFont="1" applyBorder="1" applyAlignment="1">
      <alignment horizontal="right"/>
    </xf>
    <xf numFmtId="9" fontId="2" fillId="0" borderId="15" xfId="0" applyNumberFormat="1" applyFont="1" applyBorder="1" applyAlignment="1">
      <alignment horizontal="right" vertical="center"/>
    </xf>
    <xf numFmtId="0" fontId="8" fillId="0" borderId="0" xfId="0" applyFont="1" applyAlignment="1"/>
    <xf numFmtId="17" fontId="0" fillId="0" borderId="0" xfId="0" applyNumberFormat="1"/>
    <xf numFmtId="8" fontId="0" fillId="0" borderId="0" xfId="0" applyNumberFormat="1"/>
    <xf numFmtId="8" fontId="0" fillId="0" borderId="0" xfId="0" applyNumberFormat="1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/>
    <xf numFmtId="44" fontId="3" fillId="2" borderId="0" xfId="0" applyNumberFormat="1" applyFont="1" applyFill="1" applyAlignment="1">
      <alignment horizontal="center" vertical="center"/>
    </xf>
    <xf numFmtId="44" fontId="3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2" fillId="0" borderId="36" xfId="413" applyFont="1" applyBorder="1" applyAlignment="1">
      <alignment horizontal="center"/>
    </xf>
    <xf numFmtId="44" fontId="2" fillId="0" borderId="37" xfId="413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3" fillId="2" borderId="19" xfId="0" applyNumberFormat="1" applyFont="1" applyFill="1" applyBorder="1" applyAlignment="1">
      <alignment horizontal="center" vertical="center"/>
    </xf>
    <xf numFmtId="44" fontId="3" fillId="3" borderId="21" xfId="413" applyFont="1" applyFill="1" applyBorder="1" applyAlignment="1">
      <alignment horizontal="center"/>
    </xf>
    <xf numFmtId="44" fontId="3" fillId="3" borderId="7" xfId="413" applyFont="1" applyFill="1" applyBorder="1" applyAlignment="1">
      <alignment horizontal="center"/>
    </xf>
    <xf numFmtId="44" fontId="0" fillId="3" borderId="12" xfId="413" applyFont="1" applyFill="1" applyBorder="1" applyAlignment="1"/>
    <xf numFmtId="44" fontId="0" fillId="3" borderId="13" xfId="413" applyFont="1" applyFill="1" applyBorder="1" applyAlignment="1"/>
    <xf numFmtId="44" fontId="8" fillId="3" borderId="13" xfId="413" applyFont="1" applyFill="1" applyBorder="1" applyAlignment="1">
      <alignment horizontal="center"/>
    </xf>
    <xf numFmtId="44" fontId="6" fillId="4" borderId="20" xfId="413" applyFont="1" applyFill="1" applyBorder="1" applyAlignment="1">
      <alignment horizontal="center"/>
    </xf>
    <xf numFmtId="44" fontId="3" fillId="3" borderId="5" xfId="413" applyFont="1" applyFill="1" applyBorder="1" applyAlignment="1">
      <alignment horizontal="center"/>
    </xf>
    <xf numFmtId="44" fontId="6" fillId="4" borderId="18" xfId="413" applyFont="1" applyFill="1" applyBorder="1" applyAlignment="1">
      <alignment horizontal="center"/>
    </xf>
    <xf numFmtId="44" fontId="3" fillId="5" borderId="12" xfId="413" applyFont="1" applyFill="1" applyBorder="1" applyAlignment="1">
      <alignment horizontal="center" vertical="center"/>
    </xf>
    <xf numFmtId="44" fontId="3" fillId="5" borderId="19" xfId="413" applyFont="1" applyFill="1" applyBorder="1" applyAlignment="1">
      <alignment horizontal="center" vertical="center"/>
    </xf>
    <xf numFmtId="44" fontId="3" fillId="5" borderId="13" xfId="413" applyFont="1" applyFill="1" applyBorder="1" applyAlignment="1">
      <alignment horizontal="center" vertical="center"/>
    </xf>
    <xf numFmtId="44" fontId="3" fillId="5" borderId="0" xfId="413" applyFont="1" applyFill="1" applyBorder="1" applyAlignment="1">
      <alignment horizontal="center" vertical="center"/>
    </xf>
    <xf numFmtId="9" fontId="3" fillId="5" borderId="13" xfId="0" applyNumberFormat="1" applyFont="1" applyFill="1" applyBorder="1" applyAlignment="1">
      <alignment horizontal="right" vertical="center"/>
    </xf>
    <xf numFmtId="9" fontId="3" fillId="5" borderId="0" xfId="0" applyNumberFormat="1" applyFont="1" applyFill="1" applyBorder="1" applyAlignment="1">
      <alignment horizontal="right" vertical="center"/>
    </xf>
    <xf numFmtId="44" fontId="3" fillId="5" borderId="1" xfId="413" applyFont="1" applyFill="1" applyBorder="1" applyAlignment="1">
      <alignment horizontal="center" vertical="center"/>
    </xf>
    <xf numFmtId="44" fontId="3" fillId="5" borderId="2" xfId="413" applyFont="1" applyFill="1" applyBorder="1" applyAlignment="1">
      <alignment horizontal="center" vertical="center"/>
    </xf>
    <xf numFmtId="44" fontId="3" fillId="5" borderId="4" xfId="413" applyFont="1" applyFill="1" applyBorder="1" applyAlignment="1">
      <alignment horizontal="center" vertical="center"/>
    </xf>
    <xf numFmtId="44" fontId="3" fillId="5" borderId="0" xfId="413" applyFont="1" applyFill="1" applyAlignment="1">
      <alignment horizontal="center" vertical="center"/>
    </xf>
    <xf numFmtId="44" fontId="2" fillId="4" borderId="8" xfId="413" applyFont="1" applyFill="1" applyBorder="1" applyAlignment="1">
      <alignment horizontal="center" vertical="center"/>
    </xf>
    <xf numFmtId="44" fontId="2" fillId="4" borderId="9" xfId="413" applyFont="1" applyFill="1" applyBorder="1" applyAlignment="1">
      <alignment horizontal="center" vertical="center"/>
    </xf>
    <xf numFmtId="44" fontId="0" fillId="4" borderId="0" xfId="413" applyFont="1" applyFill="1" applyAlignment="1"/>
    <xf numFmtId="44" fontId="2" fillId="4" borderId="0" xfId="413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14">
    <cellStyle name="Currency" xfId="41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0"/>
  <sheetViews>
    <sheetView showGridLines="0" tabSelected="1" zoomScaleNormal="100" workbookViewId="0">
      <pane xSplit="1" topLeftCell="B1" activePane="topRight" state="frozen"/>
      <selection pane="topRight" activeCell="P13" sqref="P13"/>
    </sheetView>
  </sheetViews>
  <sheetFormatPr baseColWidth="10" defaultColWidth="14.5" defaultRowHeight="15.75" customHeight="1" x14ac:dyDescent="0.15"/>
  <cols>
    <col min="1" max="1" width="16.33203125" bestFit="1" customWidth="1"/>
    <col min="2" max="7" width="11.1640625" bestFit="1" customWidth="1"/>
    <col min="8" max="8" width="11.6640625" bestFit="1" customWidth="1"/>
    <col min="9" max="9" width="12.1640625" bestFit="1" customWidth="1"/>
    <col min="10" max="13" width="11.1640625" bestFit="1" customWidth="1"/>
    <col min="14" max="14" width="12.1640625" bestFit="1" customWidth="1"/>
    <col min="15" max="15" width="4.83203125" customWidth="1"/>
    <col min="16" max="17" width="15.1640625" bestFit="1" customWidth="1"/>
  </cols>
  <sheetData>
    <row r="2" spans="1:17" ht="15.7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P2" s="1" t="s">
        <v>35</v>
      </c>
      <c r="Q2" s="1" t="s">
        <v>35</v>
      </c>
    </row>
    <row r="3" spans="1:17" ht="15.75" customHeight="1" x14ac:dyDescent="0.15">
      <c r="B3" s="106" t="s">
        <v>112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"/>
      <c r="P3" s="1"/>
      <c r="Q3" s="1"/>
    </row>
    <row r="4" spans="1:17" ht="15.75" customHeight="1" x14ac:dyDescent="0.2">
      <c r="B4" s="81" t="s">
        <v>107</v>
      </c>
      <c r="C4" s="81" t="s">
        <v>107</v>
      </c>
      <c r="D4" s="81" t="s">
        <v>107</v>
      </c>
      <c r="E4" s="81" t="s">
        <v>107</v>
      </c>
      <c r="F4" s="81" t="s">
        <v>107</v>
      </c>
      <c r="G4" s="81" t="s">
        <v>107</v>
      </c>
      <c r="H4" s="81" t="s">
        <v>107</v>
      </c>
      <c r="I4" s="81" t="s">
        <v>107</v>
      </c>
      <c r="J4" s="81" t="s">
        <v>107</v>
      </c>
      <c r="K4" s="81" t="s">
        <v>107</v>
      </c>
      <c r="L4" s="81" t="s">
        <v>107</v>
      </c>
      <c r="M4" s="81" t="s">
        <v>107</v>
      </c>
      <c r="N4" s="1"/>
      <c r="P4" s="7" t="s">
        <v>36</v>
      </c>
      <c r="Q4" s="7" t="s">
        <v>37</v>
      </c>
    </row>
    <row r="5" spans="1:17" ht="15.75" customHeight="1" x14ac:dyDescent="0.15">
      <c r="A5" s="2" t="s">
        <v>48</v>
      </c>
      <c r="B5" s="92">
        <f>Income!B21</f>
        <v>0</v>
      </c>
      <c r="C5" s="93">
        <f>Income!C21</f>
        <v>0</v>
      </c>
      <c r="D5" s="93">
        <f>Income!D21</f>
        <v>0</v>
      </c>
      <c r="E5" s="93">
        <f>Income!E21</f>
        <v>0</v>
      </c>
      <c r="F5" s="93">
        <f>Income!F21</f>
        <v>0</v>
      </c>
      <c r="G5" s="93">
        <f>Income!G21</f>
        <v>0</v>
      </c>
      <c r="H5" s="93">
        <f>Income!H21</f>
        <v>0</v>
      </c>
      <c r="I5" s="93">
        <f>Income!I21</f>
        <v>0</v>
      </c>
      <c r="J5" s="93">
        <f>Income!J21</f>
        <v>0</v>
      </c>
      <c r="K5" s="93">
        <f>Income!K21</f>
        <v>0</v>
      </c>
      <c r="L5" s="93">
        <f>Income!L21</f>
        <v>0</v>
      </c>
      <c r="M5" s="93">
        <f>Income!M21</f>
        <v>0</v>
      </c>
      <c r="N5" s="54">
        <f t="shared" ref="N5:N6" si="0">SUM(B5:M5)</f>
        <v>0</v>
      </c>
      <c r="O5" s="8"/>
      <c r="P5" s="58">
        <f>N5/12</f>
        <v>0</v>
      </c>
      <c r="Q5" s="59">
        <f>N5</f>
        <v>0</v>
      </c>
    </row>
    <row r="6" spans="1:17" ht="15.75" customHeight="1" x14ac:dyDescent="0.15">
      <c r="A6" s="2" t="s">
        <v>66</v>
      </c>
      <c r="B6" s="94">
        <f>'Fixed Spending'!B62</f>
        <v>0</v>
      </c>
      <c r="C6" s="95">
        <f>'Fixed Spending'!C62</f>
        <v>0</v>
      </c>
      <c r="D6" s="95">
        <f>'Fixed Spending'!D62</f>
        <v>0</v>
      </c>
      <c r="E6" s="95">
        <f>'Fixed Spending'!E62</f>
        <v>0</v>
      </c>
      <c r="F6" s="95">
        <f>'Fixed Spending'!F62</f>
        <v>0</v>
      </c>
      <c r="G6" s="95">
        <f>'Fixed Spending'!G62</f>
        <v>0</v>
      </c>
      <c r="H6" s="95">
        <f>'Fixed Spending'!H62</f>
        <v>0</v>
      </c>
      <c r="I6" s="95">
        <f>'Fixed Spending'!I62</f>
        <v>0</v>
      </c>
      <c r="J6" s="95">
        <f>'Fixed Spending'!J62</f>
        <v>0</v>
      </c>
      <c r="K6" s="95">
        <f>'Fixed Spending'!K62</f>
        <v>0</v>
      </c>
      <c r="L6" s="95">
        <f>'Fixed Spending'!L62</f>
        <v>0</v>
      </c>
      <c r="M6" s="95">
        <f>'Fixed Spending'!M62</f>
        <v>0</v>
      </c>
      <c r="N6" s="55">
        <f t="shared" si="0"/>
        <v>0</v>
      </c>
      <c r="O6" s="8"/>
      <c r="P6" s="60">
        <f>'Fixed Spending'!Q62</f>
        <v>0</v>
      </c>
      <c r="Q6" s="61">
        <f>'Variable Spending'!R62</f>
        <v>0</v>
      </c>
    </row>
    <row r="7" spans="1:17" ht="15.75" customHeight="1" x14ac:dyDescent="0.15">
      <c r="A7" s="2" t="s">
        <v>67</v>
      </c>
      <c r="B7" s="94">
        <f>'Variable Spending'!B44</f>
        <v>0</v>
      </c>
      <c r="C7" s="95">
        <f>'Variable Spending'!C44</f>
        <v>0</v>
      </c>
      <c r="D7" s="95">
        <f>'Variable Spending'!D44</f>
        <v>0</v>
      </c>
      <c r="E7" s="95">
        <f>'Variable Spending'!E44</f>
        <v>0</v>
      </c>
      <c r="F7" s="95">
        <f>'Variable Spending'!F44</f>
        <v>0</v>
      </c>
      <c r="G7" s="95">
        <f>'Variable Spending'!G44</f>
        <v>0</v>
      </c>
      <c r="H7" s="95">
        <f>'Variable Spending'!H44</f>
        <v>0</v>
      </c>
      <c r="I7" s="95">
        <f>'Variable Spending'!I44</f>
        <v>0</v>
      </c>
      <c r="J7" s="95">
        <f>'Variable Spending'!J44</f>
        <v>0</v>
      </c>
      <c r="K7" s="95">
        <f>'Variable Spending'!K44</f>
        <v>0</v>
      </c>
      <c r="L7" s="95">
        <f>'Variable Spending'!L44</f>
        <v>0</v>
      </c>
      <c r="M7" s="95">
        <f>'Variable Spending'!M44</f>
        <v>0</v>
      </c>
      <c r="N7" s="55">
        <f>SUM(B7:M7)</f>
        <v>0</v>
      </c>
      <c r="O7" s="8"/>
      <c r="P7" s="60">
        <f>'Variable Spending'!Q44</f>
        <v>0</v>
      </c>
      <c r="Q7" s="61">
        <f>'Variable Spending'!R44</f>
        <v>0</v>
      </c>
    </row>
    <row r="8" spans="1:17" ht="15.75" customHeight="1" x14ac:dyDescent="0.15">
      <c r="A8" s="2" t="s">
        <v>115</v>
      </c>
      <c r="B8" s="96" t="e">
        <f t="shared" ref="B8:N8" si="1">SUM(B10/B5)</f>
        <v>#DIV/0!</v>
      </c>
      <c r="C8" s="97" t="e">
        <f t="shared" si="1"/>
        <v>#DIV/0!</v>
      </c>
      <c r="D8" s="97" t="e">
        <f t="shared" si="1"/>
        <v>#DIV/0!</v>
      </c>
      <c r="E8" s="97" t="e">
        <f t="shared" si="1"/>
        <v>#DIV/0!</v>
      </c>
      <c r="F8" s="97" t="e">
        <f t="shared" si="1"/>
        <v>#DIV/0!</v>
      </c>
      <c r="G8" s="97" t="e">
        <f t="shared" si="1"/>
        <v>#DIV/0!</v>
      </c>
      <c r="H8" s="97" t="e">
        <f t="shared" si="1"/>
        <v>#DIV/0!</v>
      </c>
      <c r="I8" s="97" t="e">
        <f t="shared" si="1"/>
        <v>#DIV/0!</v>
      </c>
      <c r="J8" s="97" t="e">
        <f t="shared" si="1"/>
        <v>#DIV/0!</v>
      </c>
      <c r="K8" s="97" t="e">
        <f t="shared" si="1"/>
        <v>#DIV/0!</v>
      </c>
      <c r="L8" s="97" t="e">
        <f t="shared" si="1"/>
        <v>#DIV/0!</v>
      </c>
      <c r="M8" s="97" t="e">
        <f t="shared" si="1"/>
        <v>#DIV/0!</v>
      </c>
      <c r="N8" s="68" t="e">
        <f t="shared" si="1"/>
        <v>#DIV/0!</v>
      </c>
      <c r="O8" s="8"/>
      <c r="P8" s="66" t="e">
        <f>P10/P5</f>
        <v>#DIV/0!</v>
      </c>
      <c r="Q8" s="67" t="e">
        <f>Q10/Q5</f>
        <v>#DIV/0!</v>
      </c>
    </row>
    <row r="9" spans="1:17" ht="15.75" customHeight="1" thickBot="1" x14ac:dyDescent="0.2">
      <c r="A9" s="2" t="s">
        <v>68</v>
      </c>
      <c r="B9" s="50">
        <f t="shared" ref="B9:N9" si="2">SUM(B6,B7)</f>
        <v>0</v>
      </c>
      <c r="C9" s="51">
        <f t="shared" si="2"/>
        <v>0</v>
      </c>
      <c r="D9" s="51">
        <f t="shared" si="2"/>
        <v>0</v>
      </c>
      <c r="E9" s="51">
        <f t="shared" si="2"/>
        <v>0</v>
      </c>
      <c r="F9" s="51">
        <f t="shared" si="2"/>
        <v>0</v>
      </c>
      <c r="G9" s="51">
        <f t="shared" si="2"/>
        <v>0</v>
      </c>
      <c r="H9" s="51">
        <f t="shared" si="2"/>
        <v>0</v>
      </c>
      <c r="I9" s="51">
        <f t="shared" si="2"/>
        <v>0</v>
      </c>
      <c r="J9" s="51">
        <f t="shared" si="2"/>
        <v>0</v>
      </c>
      <c r="K9" s="51">
        <f t="shared" si="2"/>
        <v>0</v>
      </c>
      <c r="L9" s="51">
        <f t="shared" si="2"/>
        <v>0</v>
      </c>
      <c r="M9" s="51">
        <f t="shared" si="2"/>
        <v>0</v>
      </c>
      <c r="N9" s="56">
        <f t="shared" si="2"/>
        <v>0</v>
      </c>
      <c r="O9" s="8"/>
      <c r="P9" s="62">
        <f>P6+P7</f>
        <v>0</v>
      </c>
      <c r="Q9" s="63">
        <f>Q6+Q7</f>
        <v>0</v>
      </c>
    </row>
    <row r="10" spans="1:17" ht="15.75" customHeight="1" thickTop="1" thickBot="1" x14ac:dyDescent="0.2">
      <c r="A10" s="2" t="s">
        <v>27</v>
      </c>
      <c r="B10" s="52">
        <f t="shared" ref="B10:M10" si="3">B5-(B6+B7)</f>
        <v>0</v>
      </c>
      <c r="C10" s="53">
        <f t="shared" si="3"/>
        <v>0</v>
      </c>
      <c r="D10" s="53">
        <f t="shared" si="3"/>
        <v>0</v>
      </c>
      <c r="E10" s="53">
        <f t="shared" si="3"/>
        <v>0</v>
      </c>
      <c r="F10" s="53">
        <f t="shared" si="3"/>
        <v>0</v>
      </c>
      <c r="G10" s="53">
        <f t="shared" si="3"/>
        <v>0</v>
      </c>
      <c r="H10" s="53">
        <f t="shared" si="3"/>
        <v>0</v>
      </c>
      <c r="I10" s="53">
        <f t="shared" si="3"/>
        <v>0</v>
      </c>
      <c r="J10" s="53">
        <f t="shared" si="3"/>
        <v>0</v>
      </c>
      <c r="K10" s="53">
        <f t="shared" si="3"/>
        <v>0</v>
      </c>
      <c r="L10" s="53">
        <f t="shared" si="3"/>
        <v>0</v>
      </c>
      <c r="M10" s="53">
        <f t="shared" si="3"/>
        <v>0</v>
      </c>
      <c r="N10" s="57">
        <f>SUM(B10:M10)</f>
        <v>0</v>
      </c>
      <c r="O10" s="8"/>
      <c r="P10" s="64">
        <f>P5-P9</f>
        <v>0</v>
      </c>
      <c r="Q10" s="65">
        <f>Q5-Q9</f>
        <v>0</v>
      </c>
    </row>
    <row r="11" spans="1:17" ht="15.75" customHeight="1" thickTop="1" x14ac:dyDescent="0.15"/>
    <row r="14" spans="1:17" ht="15.75" customHeight="1" x14ac:dyDescent="0.15">
      <c r="K14" s="3"/>
      <c r="L14" s="3"/>
    </row>
    <row r="15" spans="1:17" ht="15.75" customHeight="1" x14ac:dyDescent="0.15">
      <c r="J15" s="3"/>
    </row>
    <row r="16" spans="1:17" ht="15.75" customHeight="1" x14ac:dyDescent="0.15">
      <c r="J16" s="3"/>
    </row>
    <row r="17" spans="2:10" ht="15.75" customHeight="1" x14ac:dyDescent="0.15">
      <c r="B17" s="75"/>
      <c r="C17" s="75"/>
      <c r="D17" s="75"/>
      <c r="E17" s="75"/>
      <c r="G17" s="75"/>
      <c r="H17" s="75"/>
      <c r="I17" s="75"/>
      <c r="J17" s="75"/>
    </row>
    <row r="18" spans="2:10" ht="15.75" customHeight="1" x14ac:dyDescent="0.15">
      <c r="B18" s="73"/>
      <c r="C18" s="73"/>
      <c r="D18" s="73"/>
      <c r="E18" s="73"/>
      <c r="G18" s="73"/>
      <c r="H18" s="73"/>
      <c r="I18" s="73"/>
      <c r="J18" s="73"/>
    </row>
    <row r="19" spans="2:10" ht="15.75" customHeight="1" x14ac:dyDescent="0.15">
      <c r="B19" s="70"/>
      <c r="C19" s="71"/>
      <c r="D19" s="71"/>
      <c r="E19" s="71"/>
      <c r="G19" s="70"/>
      <c r="H19" s="71"/>
      <c r="I19" s="71"/>
      <c r="J19" s="71"/>
    </row>
    <row r="20" spans="2:10" ht="15.75" customHeight="1" x14ac:dyDescent="0.15">
      <c r="B20" s="70"/>
      <c r="C20" s="71"/>
      <c r="D20" s="71"/>
      <c r="E20" s="71"/>
      <c r="F20" s="72"/>
      <c r="G20" s="70"/>
      <c r="H20" s="71"/>
      <c r="I20" s="71"/>
      <c r="J20" s="71"/>
    </row>
    <row r="21" spans="2:10" ht="15.75" customHeight="1" x14ac:dyDescent="0.15">
      <c r="B21" s="70"/>
      <c r="C21" s="71"/>
      <c r="D21" s="71"/>
      <c r="E21" s="71"/>
      <c r="F21" s="72"/>
      <c r="G21" s="70"/>
      <c r="H21" s="71"/>
      <c r="I21" s="71"/>
      <c r="J21" s="71"/>
    </row>
    <row r="22" spans="2:10" ht="15.75" customHeight="1" x14ac:dyDescent="0.15">
      <c r="B22" s="70"/>
      <c r="C22" s="71"/>
      <c r="D22" s="71"/>
      <c r="E22" s="71"/>
      <c r="F22" s="72"/>
      <c r="G22" s="70"/>
      <c r="H22" s="71"/>
      <c r="I22" s="71"/>
      <c r="J22" s="71"/>
    </row>
    <row r="23" spans="2:10" ht="15.75" customHeight="1" x14ac:dyDescent="0.15">
      <c r="B23" s="70"/>
      <c r="C23" s="71"/>
      <c r="D23" s="71"/>
      <c r="E23" s="71"/>
      <c r="F23" s="72"/>
      <c r="G23" s="70"/>
      <c r="H23" s="71"/>
      <c r="I23" s="71"/>
      <c r="J23" s="71"/>
    </row>
    <row r="24" spans="2:10" ht="15.75" customHeight="1" x14ac:dyDescent="0.15">
      <c r="B24" s="70"/>
      <c r="C24" s="71"/>
      <c r="D24" s="71"/>
      <c r="E24" s="71"/>
      <c r="F24" s="72"/>
      <c r="G24" s="70"/>
      <c r="H24" s="71"/>
      <c r="I24" s="71"/>
      <c r="J24" s="71"/>
    </row>
    <row r="25" spans="2:10" ht="15.75" customHeight="1" x14ac:dyDescent="0.15">
      <c r="B25" s="70"/>
      <c r="C25" s="71"/>
      <c r="D25" s="71"/>
      <c r="E25" s="71"/>
      <c r="F25" s="72"/>
      <c r="G25" s="70"/>
      <c r="H25" s="71"/>
      <c r="I25" s="71"/>
      <c r="J25" s="71"/>
    </row>
    <row r="26" spans="2:10" ht="15.75" customHeight="1" x14ac:dyDescent="0.15">
      <c r="B26" s="70"/>
      <c r="C26" s="71"/>
      <c r="D26" s="71"/>
      <c r="E26" s="71"/>
      <c r="F26" s="72"/>
      <c r="G26" s="70"/>
      <c r="H26" s="71"/>
      <c r="I26" s="71"/>
      <c r="J26" s="71"/>
    </row>
    <row r="27" spans="2:10" ht="15.75" customHeight="1" x14ac:dyDescent="0.15">
      <c r="B27" s="70"/>
      <c r="C27" s="71"/>
      <c r="D27" s="71"/>
      <c r="E27" s="71"/>
      <c r="G27" s="70"/>
      <c r="H27" s="71"/>
      <c r="I27" s="71"/>
      <c r="J27" s="71"/>
    </row>
    <row r="28" spans="2:10" ht="15.75" customHeight="1" x14ac:dyDescent="0.15">
      <c r="B28" s="70"/>
      <c r="C28" s="71"/>
      <c r="D28" s="71"/>
      <c r="E28" s="71"/>
      <c r="G28" s="70"/>
      <c r="H28" s="71"/>
      <c r="I28" s="71"/>
      <c r="J28" s="71"/>
    </row>
    <row r="29" spans="2:10" ht="15.75" customHeight="1" x14ac:dyDescent="0.15">
      <c r="B29" s="70"/>
      <c r="C29" s="71"/>
      <c r="D29" s="71"/>
      <c r="E29" s="71"/>
      <c r="G29" s="70"/>
      <c r="H29" s="71"/>
      <c r="I29" s="71"/>
      <c r="J29" s="71"/>
    </row>
    <row r="30" spans="2:10" ht="15.75" customHeight="1" x14ac:dyDescent="0.15">
      <c r="B30" s="70"/>
      <c r="C30" s="71"/>
      <c r="D30" s="71"/>
      <c r="E30" s="71"/>
      <c r="G30" s="70"/>
      <c r="H30" s="71"/>
      <c r="I30" s="71"/>
      <c r="J30" s="71"/>
    </row>
    <row r="31" spans="2:10" ht="15.75" customHeight="1" x14ac:dyDescent="0.15">
      <c r="B31" s="70"/>
      <c r="C31" s="71"/>
      <c r="D31" s="71"/>
      <c r="E31" s="71"/>
      <c r="G31" s="70"/>
      <c r="H31" s="71"/>
      <c r="I31" s="71"/>
      <c r="J31" s="71"/>
    </row>
    <row r="32" spans="2:10" ht="15.75" customHeight="1" x14ac:dyDescent="0.15">
      <c r="B32" s="70"/>
      <c r="C32" s="71"/>
      <c r="D32" s="71"/>
      <c r="E32" s="71"/>
      <c r="G32" s="70"/>
      <c r="H32" s="71"/>
      <c r="I32" s="71"/>
      <c r="J32" s="71"/>
    </row>
    <row r="33" spans="2:10" ht="15.75" customHeight="1" x14ac:dyDescent="0.15">
      <c r="B33" s="70"/>
      <c r="C33" s="71"/>
      <c r="D33" s="71"/>
      <c r="E33" s="71"/>
      <c r="G33" s="70"/>
      <c r="H33" s="71"/>
      <c r="I33" s="71"/>
      <c r="J33" s="71"/>
    </row>
    <row r="34" spans="2:10" ht="15.75" customHeight="1" x14ac:dyDescent="0.15">
      <c r="B34" s="70"/>
      <c r="C34" s="71"/>
      <c r="D34" s="71"/>
      <c r="E34" s="71"/>
      <c r="G34" s="70"/>
      <c r="H34" s="71"/>
      <c r="I34" s="71"/>
      <c r="J34" s="71"/>
    </row>
    <row r="35" spans="2:10" ht="15.75" customHeight="1" x14ac:dyDescent="0.15">
      <c r="B35" s="70"/>
      <c r="C35" s="71"/>
      <c r="D35" s="71"/>
      <c r="E35" s="71"/>
      <c r="G35" s="70"/>
      <c r="H35" s="71"/>
      <c r="I35" s="71"/>
      <c r="J35" s="71"/>
    </row>
    <row r="36" spans="2:10" ht="15.75" customHeight="1" x14ac:dyDescent="0.15">
      <c r="B36" s="70"/>
      <c r="C36" s="71"/>
      <c r="D36" s="71"/>
      <c r="E36" s="71"/>
      <c r="G36" s="70"/>
      <c r="H36" s="71"/>
      <c r="I36" s="71"/>
      <c r="J36" s="71"/>
    </row>
    <row r="37" spans="2:10" ht="15.75" customHeight="1" x14ac:dyDescent="0.15">
      <c r="B37" s="70"/>
      <c r="C37" s="71"/>
      <c r="D37" s="71"/>
      <c r="E37" s="71"/>
      <c r="G37" s="70"/>
      <c r="H37" s="71"/>
      <c r="I37" s="71"/>
      <c r="J37" s="71"/>
    </row>
    <row r="38" spans="2:10" ht="15.75" customHeight="1" x14ac:dyDescent="0.15">
      <c r="B38" s="70"/>
      <c r="C38" s="71"/>
      <c r="D38" s="71"/>
      <c r="E38" s="71"/>
      <c r="G38" s="70"/>
      <c r="H38" s="71"/>
      <c r="I38" s="71"/>
      <c r="J38" s="71"/>
    </row>
    <row r="39" spans="2:10" ht="15.75" customHeight="1" x14ac:dyDescent="0.15">
      <c r="B39" s="69"/>
      <c r="C39" s="72"/>
      <c r="D39" s="72"/>
      <c r="E39" s="72"/>
      <c r="G39" s="74"/>
      <c r="H39" s="71"/>
      <c r="I39" s="71"/>
      <c r="J39" s="71"/>
    </row>
    <row r="40" spans="2:10" ht="15.75" customHeight="1" x14ac:dyDescent="0.15">
      <c r="H40" s="72"/>
      <c r="I40" s="72"/>
      <c r="J40" s="72"/>
    </row>
  </sheetData>
  <mergeCells count="1">
    <mergeCell ref="B3:M3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35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baseColWidth="10" defaultColWidth="14.5" defaultRowHeight="15.75" customHeight="1" x14ac:dyDescent="0.15"/>
  <cols>
    <col min="1" max="1" width="22" bestFit="1" customWidth="1"/>
    <col min="2" max="2" width="11.1640625" bestFit="1" customWidth="1"/>
    <col min="3" max="3" width="11.33203125" bestFit="1" customWidth="1"/>
    <col min="4" max="13" width="11.1640625" bestFit="1" customWidth="1"/>
    <col min="14" max="14" width="12.1640625" bestFit="1" customWidth="1"/>
    <col min="15" max="15" width="15" bestFit="1" customWidth="1"/>
    <col min="16" max="16" width="5.83203125" customWidth="1"/>
  </cols>
  <sheetData>
    <row r="2" spans="1:17" ht="15.7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Q2" s="1"/>
    </row>
    <row r="3" spans="1:17" ht="15.75" customHeight="1" x14ac:dyDescent="0.15">
      <c r="B3" s="106" t="s">
        <v>111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"/>
      <c r="O3" s="1"/>
      <c r="Q3" s="1"/>
    </row>
    <row r="4" spans="1:17" ht="15.75" customHeight="1" x14ac:dyDescent="0.2">
      <c r="A4" s="2" t="s">
        <v>70</v>
      </c>
      <c r="B4" s="81" t="s">
        <v>107</v>
      </c>
      <c r="C4" s="81" t="s">
        <v>107</v>
      </c>
      <c r="D4" s="81" t="s">
        <v>107</v>
      </c>
      <c r="E4" s="81" t="s">
        <v>107</v>
      </c>
      <c r="F4" s="81" t="s">
        <v>107</v>
      </c>
      <c r="G4" s="81" t="s">
        <v>107</v>
      </c>
      <c r="H4" s="81" t="s">
        <v>107</v>
      </c>
      <c r="I4" s="81" t="s">
        <v>107</v>
      </c>
      <c r="J4" s="81" t="s">
        <v>107</v>
      </c>
      <c r="K4" s="81" t="s">
        <v>107</v>
      </c>
      <c r="L4" s="81" t="s">
        <v>107</v>
      </c>
      <c r="M4" s="81" t="s">
        <v>107</v>
      </c>
      <c r="N4" s="4"/>
    </row>
    <row r="5" spans="1:17" ht="15.75" customHeight="1" x14ac:dyDescent="0.15">
      <c r="A5" s="3" t="s">
        <v>69</v>
      </c>
      <c r="B5" s="28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5">
        <f t="shared" ref="N5:N8" si="0">SUM(B5:M5)</f>
        <v>0</v>
      </c>
      <c r="O5" s="29">
        <f>AVERAGE(B5:M5)</f>
        <v>0</v>
      </c>
    </row>
    <row r="6" spans="1:17" ht="15.75" customHeight="1" x14ac:dyDescent="0.15">
      <c r="A6" s="3" t="s">
        <v>72</v>
      </c>
      <c r="B6" s="30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8">
        <f t="shared" si="0"/>
        <v>0</v>
      </c>
      <c r="O6" s="31">
        <f>AVERAGE(B6:M6)</f>
        <v>0</v>
      </c>
    </row>
    <row r="7" spans="1:17" ht="15.75" customHeight="1" x14ac:dyDescent="0.15">
      <c r="A7" s="3" t="s">
        <v>71</v>
      </c>
      <c r="B7" s="30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f t="shared" si="0"/>
        <v>0</v>
      </c>
      <c r="O7" s="31">
        <f>AVERAGE(B7:M7)</f>
        <v>0</v>
      </c>
    </row>
    <row r="8" spans="1:17" ht="15.75" customHeight="1" x14ac:dyDescent="0.15">
      <c r="A8" s="2" t="s">
        <v>12</v>
      </c>
      <c r="B8" s="32">
        <f t="shared" ref="B8:M8" si="1">SUM(B5:B7)</f>
        <v>0</v>
      </c>
      <c r="C8" s="21">
        <f t="shared" si="1"/>
        <v>0</v>
      </c>
      <c r="D8" s="21">
        <f t="shared" si="1"/>
        <v>0</v>
      </c>
      <c r="E8" s="21">
        <f t="shared" si="1"/>
        <v>0</v>
      </c>
      <c r="F8" s="21">
        <f t="shared" si="1"/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42">
        <f t="shared" si="0"/>
        <v>0</v>
      </c>
      <c r="O8" s="43">
        <f>AVERAGE(B8:M8)</f>
        <v>0</v>
      </c>
    </row>
    <row r="9" spans="1:17" ht="15.75" customHeight="1" x14ac:dyDescent="0.1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27"/>
    </row>
    <row r="10" spans="1:17" ht="15.75" customHeight="1" x14ac:dyDescent="0.15">
      <c r="A10" s="2" t="s">
        <v>70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27"/>
    </row>
    <row r="11" spans="1:17" ht="15.75" customHeight="1" x14ac:dyDescent="0.15">
      <c r="A11" s="3" t="s">
        <v>69</v>
      </c>
      <c r="B11" s="28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45">
        <f t="shared" ref="N11:N14" si="2">SUM(B11:M11)</f>
        <v>0</v>
      </c>
      <c r="O11" s="29">
        <f>AVERAGE(B11:M11)</f>
        <v>0</v>
      </c>
    </row>
    <row r="12" spans="1:17" ht="15.75" customHeight="1" x14ac:dyDescent="0.15">
      <c r="A12" s="3" t="s">
        <v>72</v>
      </c>
      <c r="B12" s="30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8">
        <f t="shared" si="2"/>
        <v>0</v>
      </c>
      <c r="O12" s="31">
        <f>AVERAGE(B12:M12)</f>
        <v>0</v>
      </c>
    </row>
    <row r="13" spans="1:17" ht="15.75" customHeight="1" x14ac:dyDescent="0.15">
      <c r="A13" s="3" t="s">
        <v>71</v>
      </c>
      <c r="B13" s="30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f t="shared" si="2"/>
        <v>0</v>
      </c>
      <c r="O13" s="31">
        <f>AVERAGE(B13:M13)</f>
        <v>0</v>
      </c>
    </row>
    <row r="14" spans="1:17" ht="15.75" customHeight="1" x14ac:dyDescent="0.15">
      <c r="A14" s="2" t="s">
        <v>12</v>
      </c>
      <c r="B14" s="32">
        <f t="shared" ref="B14:M14" si="3">SUM(B11:B13)</f>
        <v>0</v>
      </c>
      <c r="C14" s="21">
        <f t="shared" si="3"/>
        <v>0</v>
      </c>
      <c r="D14" s="21">
        <f t="shared" si="3"/>
        <v>0</v>
      </c>
      <c r="E14" s="21">
        <f t="shared" si="3"/>
        <v>0</v>
      </c>
      <c r="F14" s="21">
        <f t="shared" si="3"/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42">
        <f t="shared" si="2"/>
        <v>0</v>
      </c>
      <c r="O14" s="43">
        <f>AVERAGE(B14:M14)</f>
        <v>0</v>
      </c>
    </row>
    <row r="15" spans="1:17" ht="15.75" customHeight="1" x14ac:dyDescent="0.15">
      <c r="A15" s="2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25"/>
      <c r="Q15" s="48"/>
    </row>
    <row r="16" spans="1:17" ht="15.75" customHeight="1" x14ac:dyDescent="0.15">
      <c r="A16" s="2" t="s">
        <v>53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27"/>
    </row>
    <row r="17" spans="1:18" ht="15.75" customHeight="1" x14ac:dyDescent="0.15">
      <c r="A17" s="3" t="s">
        <v>109</v>
      </c>
      <c r="B17" s="28">
        <f t="shared" ref="B17:M17" si="4">(B6+B7)*0.3</f>
        <v>0</v>
      </c>
      <c r="C17" s="14">
        <f t="shared" si="4"/>
        <v>0</v>
      </c>
      <c r="D17" s="14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45">
        <f t="shared" ref="N17:N19" si="5">SUM(B17:M17)</f>
        <v>0</v>
      </c>
      <c r="O17" s="29">
        <f>AVERAGE(B17:M17)</f>
        <v>0</v>
      </c>
    </row>
    <row r="18" spans="1:18" ht="15.75" customHeight="1" x14ac:dyDescent="0.15">
      <c r="A18" s="3" t="s">
        <v>108</v>
      </c>
      <c r="B18" s="30">
        <f t="shared" ref="B18:M18" si="6">B14*0.3</f>
        <v>0</v>
      </c>
      <c r="C18" s="19">
        <f t="shared" si="6"/>
        <v>0</v>
      </c>
      <c r="D18" s="19">
        <f t="shared" si="6"/>
        <v>0</v>
      </c>
      <c r="E18" s="19">
        <f t="shared" si="6"/>
        <v>0</v>
      </c>
      <c r="F18" s="19">
        <f t="shared" si="6"/>
        <v>0</v>
      </c>
      <c r="G18" s="19">
        <f t="shared" si="6"/>
        <v>0</v>
      </c>
      <c r="H18" s="19">
        <f t="shared" si="6"/>
        <v>0</v>
      </c>
      <c r="I18" s="19">
        <f t="shared" si="6"/>
        <v>0</v>
      </c>
      <c r="J18" s="19">
        <f t="shared" si="6"/>
        <v>0</v>
      </c>
      <c r="K18" s="19">
        <f t="shared" si="6"/>
        <v>0</v>
      </c>
      <c r="L18" s="19">
        <f t="shared" si="6"/>
        <v>0</v>
      </c>
      <c r="M18" s="19">
        <f t="shared" si="6"/>
        <v>0</v>
      </c>
      <c r="N18" s="18">
        <f t="shared" si="5"/>
        <v>0</v>
      </c>
      <c r="O18" s="31">
        <f>AVERAGE(B18:M18)</f>
        <v>0</v>
      </c>
    </row>
    <row r="19" spans="1:18" ht="15.75" customHeight="1" x14ac:dyDescent="0.15">
      <c r="A19" s="2" t="s">
        <v>12</v>
      </c>
      <c r="B19" s="32">
        <f t="shared" ref="B19:M19" si="7">SUM(B17:B18)</f>
        <v>0</v>
      </c>
      <c r="C19" s="21">
        <f t="shared" si="7"/>
        <v>0</v>
      </c>
      <c r="D19" s="21">
        <f t="shared" si="7"/>
        <v>0</v>
      </c>
      <c r="E19" s="21">
        <f t="shared" si="7"/>
        <v>0</v>
      </c>
      <c r="F19" s="21">
        <f t="shared" si="7"/>
        <v>0</v>
      </c>
      <c r="G19" s="21">
        <f t="shared" si="7"/>
        <v>0</v>
      </c>
      <c r="H19" s="21">
        <f t="shared" si="7"/>
        <v>0</v>
      </c>
      <c r="I19" s="21">
        <f t="shared" si="7"/>
        <v>0</v>
      </c>
      <c r="J19" s="21">
        <f t="shared" si="7"/>
        <v>0</v>
      </c>
      <c r="K19" s="21">
        <f t="shared" si="7"/>
        <v>0</v>
      </c>
      <c r="L19" s="21">
        <f t="shared" si="7"/>
        <v>0</v>
      </c>
      <c r="M19" s="21">
        <f t="shared" si="7"/>
        <v>0</v>
      </c>
      <c r="N19" s="42">
        <f t="shared" si="5"/>
        <v>0</v>
      </c>
      <c r="O19" s="43">
        <f>AVERAGE(B19:M19)</f>
        <v>0</v>
      </c>
    </row>
    <row r="20" spans="1:18" ht="15.75" customHeight="1" x14ac:dyDescent="0.15">
      <c r="A20" s="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8" ht="15.75" customHeight="1" x14ac:dyDescent="0.15">
      <c r="A21" s="12" t="s">
        <v>40</v>
      </c>
      <c r="B21" s="91">
        <f t="shared" ref="B21:M21" si="8">SUM(B8+B14)-B19</f>
        <v>0</v>
      </c>
      <c r="C21" s="89">
        <f t="shared" si="8"/>
        <v>0</v>
      </c>
      <c r="D21" s="89">
        <f t="shared" si="8"/>
        <v>0</v>
      </c>
      <c r="E21" s="89">
        <f t="shared" si="8"/>
        <v>0</v>
      </c>
      <c r="F21" s="89">
        <f t="shared" si="8"/>
        <v>0</v>
      </c>
      <c r="G21" s="89">
        <f t="shared" si="8"/>
        <v>0</v>
      </c>
      <c r="H21" s="89">
        <f t="shared" si="8"/>
        <v>0</v>
      </c>
      <c r="I21" s="89">
        <f t="shared" si="8"/>
        <v>0</v>
      </c>
      <c r="J21" s="89">
        <f t="shared" si="8"/>
        <v>0</v>
      </c>
      <c r="K21" s="89">
        <f t="shared" si="8"/>
        <v>0</v>
      </c>
      <c r="L21" s="89">
        <f t="shared" si="8"/>
        <v>0</v>
      </c>
      <c r="M21" s="89">
        <f t="shared" si="8"/>
        <v>0</v>
      </c>
      <c r="N21" s="39">
        <f t="shared" ref="N21" si="9">SUM(B21:M21)</f>
        <v>0</v>
      </c>
      <c r="O21" s="26">
        <f t="shared" ref="O21" si="10">AVERAGE(B21:M21)</f>
        <v>0</v>
      </c>
    </row>
    <row r="23" spans="1:18" ht="15.75" customHeight="1" x14ac:dyDescent="0.15">
      <c r="B23" s="73" t="s">
        <v>44</v>
      </c>
      <c r="C23" s="73" t="s">
        <v>44</v>
      </c>
      <c r="D23" s="73" t="s">
        <v>44</v>
      </c>
      <c r="E23" s="73" t="s">
        <v>44</v>
      </c>
      <c r="F23" s="73" t="s">
        <v>44</v>
      </c>
      <c r="G23" s="73" t="s">
        <v>44</v>
      </c>
      <c r="H23" s="73" t="s">
        <v>44</v>
      </c>
      <c r="I23" s="73" t="s">
        <v>44</v>
      </c>
      <c r="J23" s="73" t="s">
        <v>44</v>
      </c>
      <c r="K23" s="73" t="s">
        <v>44</v>
      </c>
      <c r="L23" s="73" t="s">
        <v>44</v>
      </c>
      <c r="M23" s="73" t="s">
        <v>44</v>
      </c>
    </row>
    <row r="24" spans="1:18" ht="15.75" customHeight="1" x14ac:dyDescent="0.15">
      <c r="B24" s="78"/>
      <c r="C24" s="78"/>
      <c r="D24" s="78"/>
      <c r="E24" s="78"/>
      <c r="F24" s="78"/>
      <c r="G24" s="78"/>
      <c r="H24" s="78"/>
      <c r="I24" s="7"/>
      <c r="J24" s="7"/>
      <c r="K24" s="7"/>
      <c r="L24" s="7"/>
      <c r="M24" s="7"/>
    </row>
    <row r="25" spans="1:18" ht="15.75" customHeight="1" x14ac:dyDescent="0.15">
      <c r="B25" s="7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5.75" customHeight="1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8" s="10" customFormat="1" ht="15.75" customHeight="1" x14ac:dyDescent="0.15">
      <c r="A2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/>
      <c r="O27"/>
      <c r="Q27" s="13"/>
      <c r="R27" s="11"/>
    </row>
    <row r="28" spans="1:18" ht="15.75" customHeight="1" x14ac:dyDescent="0.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8" ht="15.75" customHeight="1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8" ht="15.75" customHeight="1" x14ac:dyDescent="0.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8" ht="15.75" customHeight="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8" ht="15.75" customHeight="1" x14ac:dyDescent="0.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ht="15.75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ht="15.75" customHeight="1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15.75" customHeight="1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</sheetData>
  <mergeCells count="1">
    <mergeCell ref="B3:M3"/>
  </mergeCells>
  <pageMargins left="0.75" right="0.75" top="1" bottom="1" header="0.5" footer="0.5"/>
  <pageSetup orientation="portrait" horizontalDpi="4294967292" verticalDpi="4294967292"/>
  <ignoredErrors>
    <ignoredError sqref="O2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4"/>
  <sheetViews>
    <sheetView showGridLines="0" workbookViewId="0">
      <pane xSplit="1" ySplit="2" topLeftCell="B43" activePane="bottomRight" state="frozen"/>
      <selection pane="topRight" activeCell="B1" sqref="B1"/>
      <selection pane="bottomLeft" activeCell="A3" sqref="A3"/>
      <selection pane="bottomRight" activeCell="A10" sqref="A10"/>
    </sheetView>
  </sheetViews>
  <sheetFormatPr baseColWidth="10" defaultColWidth="14.5" defaultRowHeight="15.75" customHeight="1" x14ac:dyDescent="0.15"/>
  <cols>
    <col min="1" max="1" width="28.6640625" bestFit="1" customWidth="1"/>
    <col min="2" max="13" width="11.1640625" bestFit="1" customWidth="1"/>
    <col min="14" max="14" width="12.1640625" bestFit="1" customWidth="1"/>
    <col min="15" max="15" width="14.83203125" bestFit="1" customWidth="1"/>
    <col min="16" max="16" width="5.83203125" customWidth="1"/>
  </cols>
  <sheetData>
    <row r="1" spans="1:18" ht="15.75" customHeight="1" x14ac:dyDescent="0.15">
      <c r="O1" s="78" t="s">
        <v>102</v>
      </c>
      <c r="Q1" s="7" t="s">
        <v>36</v>
      </c>
      <c r="R1" s="7" t="s">
        <v>37</v>
      </c>
    </row>
    <row r="2" spans="1:18" ht="15.7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/>
      <c r="Q2" s="1" t="s">
        <v>35</v>
      </c>
      <c r="R2" s="1" t="s">
        <v>35</v>
      </c>
    </row>
    <row r="3" spans="1:18" ht="15.75" customHeight="1" x14ac:dyDescent="0.15">
      <c r="B3" s="106" t="s">
        <v>110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"/>
      <c r="O3" s="1"/>
      <c r="P3" s="1"/>
      <c r="Q3" s="82" t="s">
        <v>114</v>
      </c>
      <c r="R3" s="1"/>
    </row>
    <row r="4" spans="1:18" ht="15.75" customHeight="1" x14ac:dyDescent="0.2">
      <c r="A4" s="2" t="s">
        <v>15</v>
      </c>
      <c r="B4" s="81" t="s">
        <v>107</v>
      </c>
      <c r="C4" s="81" t="s">
        <v>107</v>
      </c>
      <c r="D4" s="81" t="s">
        <v>107</v>
      </c>
      <c r="E4" s="81" t="s">
        <v>107</v>
      </c>
      <c r="F4" s="81" t="s">
        <v>107</v>
      </c>
      <c r="G4" s="81" t="s">
        <v>107</v>
      </c>
      <c r="H4" s="81" t="s">
        <v>107</v>
      </c>
      <c r="I4" s="81" t="s">
        <v>107</v>
      </c>
      <c r="J4" s="81" t="s">
        <v>107</v>
      </c>
      <c r="K4" s="81" t="s">
        <v>107</v>
      </c>
      <c r="L4" s="81" t="s">
        <v>107</v>
      </c>
      <c r="M4" s="81" t="s">
        <v>107</v>
      </c>
      <c r="Q4" s="81" t="s">
        <v>107</v>
      </c>
    </row>
    <row r="5" spans="1:18" ht="15.75" customHeight="1" x14ac:dyDescent="0.15">
      <c r="A5" s="3" t="s">
        <v>116</v>
      </c>
      <c r="B5" s="49">
        <v>0</v>
      </c>
      <c r="C5" s="34">
        <v>0</v>
      </c>
      <c r="D5" s="34">
        <v>0</v>
      </c>
      <c r="E5" s="83">
        <v>0</v>
      </c>
      <c r="F5" s="34">
        <v>0</v>
      </c>
      <c r="G5" s="83">
        <v>0</v>
      </c>
      <c r="H5" s="34">
        <v>0</v>
      </c>
      <c r="I5" s="83">
        <v>0</v>
      </c>
      <c r="J5" s="34">
        <v>0</v>
      </c>
      <c r="K5" s="83">
        <v>0</v>
      </c>
      <c r="L5" s="34">
        <v>0</v>
      </c>
      <c r="M5" s="83">
        <v>0</v>
      </c>
      <c r="N5" s="35">
        <f t="shared" ref="N5:N9" si="0">SUM(B5:M5)</f>
        <v>0</v>
      </c>
      <c r="O5" s="36">
        <f t="shared" ref="O5:O9" si="1">AVERAGE(B5:M5)</f>
        <v>0</v>
      </c>
      <c r="P5" s="25"/>
      <c r="Q5" s="84">
        <v>0</v>
      </c>
      <c r="R5" s="36">
        <f>Q5*12</f>
        <v>0</v>
      </c>
    </row>
    <row r="6" spans="1:18" ht="15.75" customHeight="1" x14ac:dyDescent="0.15">
      <c r="A6" s="3" t="s">
        <v>46</v>
      </c>
      <c r="B6" s="16">
        <v>0</v>
      </c>
      <c r="C6" s="17">
        <v>0</v>
      </c>
      <c r="D6" s="17">
        <v>0</v>
      </c>
      <c r="E6" s="76">
        <v>0</v>
      </c>
      <c r="F6" s="17">
        <v>0</v>
      </c>
      <c r="G6" s="76">
        <v>0</v>
      </c>
      <c r="H6" s="17">
        <v>0</v>
      </c>
      <c r="I6" s="76">
        <v>0</v>
      </c>
      <c r="J6" s="17">
        <v>0</v>
      </c>
      <c r="K6" s="76">
        <v>0</v>
      </c>
      <c r="L6" s="17">
        <v>0</v>
      </c>
      <c r="M6" s="76">
        <v>0</v>
      </c>
      <c r="N6" s="18">
        <f t="shared" si="0"/>
        <v>0</v>
      </c>
      <c r="O6" s="23">
        <f t="shared" si="1"/>
        <v>0</v>
      </c>
      <c r="P6" s="25"/>
      <c r="Q6" s="85">
        <v>0</v>
      </c>
      <c r="R6" s="23">
        <f>Q6*12</f>
        <v>0</v>
      </c>
    </row>
    <row r="7" spans="1:18" ht="15.75" customHeight="1" x14ac:dyDescent="0.15">
      <c r="A7" s="3" t="s">
        <v>16</v>
      </c>
      <c r="B7" s="16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f t="shared" si="0"/>
        <v>0</v>
      </c>
      <c r="O7" s="23">
        <f t="shared" si="1"/>
        <v>0</v>
      </c>
      <c r="P7" s="25"/>
      <c r="Q7" s="85">
        <v>0</v>
      </c>
      <c r="R7" s="23">
        <f>Q7*12</f>
        <v>0</v>
      </c>
    </row>
    <row r="8" spans="1:18" ht="15.75" customHeight="1" x14ac:dyDescent="0.15">
      <c r="A8" s="3" t="s">
        <v>17</v>
      </c>
      <c r="B8" s="16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8">
        <f t="shared" si="0"/>
        <v>0</v>
      </c>
      <c r="O8" s="23">
        <f t="shared" si="1"/>
        <v>0</v>
      </c>
      <c r="P8" s="25"/>
      <c r="Q8" s="85">
        <v>0</v>
      </c>
      <c r="R8" s="23">
        <f>Q8*12</f>
        <v>0</v>
      </c>
    </row>
    <row r="9" spans="1:18" ht="15.75" customHeight="1" x14ac:dyDescent="0.15">
      <c r="A9" s="2" t="s">
        <v>12</v>
      </c>
      <c r="B9" s="20">
        <f t="shared" ref="B9:M9" si="2">SUM(B5:B8)</f>
        <v>0</v>
      </c>
      <c r="C9" s="21">
        <f t="shared" si="2"/>
        <v>0</v>
      </c>
      <c r="D9" s="21">
        <f t="shared" si="2"/>
        <v>0</v>
      </c>
      <c r="E9" s="21">
        <f t="shared" si="2"/>
        <v>0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0"/>
        <v>0</v>
      </c>
      <c r="O9" s="26">
        <f t="shared" si="1"/>
        <v>0</v>
      </c>
      <c r="P9" s="25"/>
      <c r="Q9" s="24">
        <f>SUM(Q5:Q8)</f>
        <v>0</v>
      </c>
      <c r="R9" s="24">
        <f>Q9*12</f>
        <v>0</v>
      </c>
    </row>
    <row r="10" spans="1:18" ht="15.75" customHeight="1" x14ac:dyDescent="0.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customHeight="1" x14ac:dyDescent="0.15">
      <c r="A11" s="2" t="s">
        <v>18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.75" customHeight="1" x14ac:dyDescent="0.15">
      <c r="A12" s="3" t="s">
        <v>76</v>
      </c>
      <c r="B12" s="28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f t="shared" ref="N12:N18" si="3">SUM(B12:M12)</f>
        <v>0</v>
      </c>
      <c r="O12" s="29">
        <f t="shared" ref="O12:O18" si="4">AVERAGE(B12:M12)</f>
        <v>0</v>
      </c>
      <c r="P12" s="25"/>
      <c r="Q12" s="86">
        <v>0</v>
      </c>
      <c r="R12" s="22">
        <f t="shared" ref="R12:R18" si="5">Q12*12</f>
        <v>0</v>
      </c>
    </row>
    <row r="13" spans="1:18" ht="15.75" customHeight="1" x14ac:dyDescent="0.15">
      <c r="A13" s="3" t="s">
        <v>74</v>
      </c>
      <c r="B13" s="30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8">
        <f t="shared" si="3"/>
        <v>0</v>
      </c>
      <c r="O13" s="31">
        <f t="shared" si="4"/>
        <v>0</v>
      </c>
      <c r="P13" s="25"/>
      <c r="Q13" s="87">
        <v>0</v>
      </c>
      <c r="R13" s="23">
        <f t="shared" si="5"/>
        <v>0</v>
      </c>
    </row>
    <row r="14" spans="1:18" ht="15.75" customHeight="1" x14ac:dyDescent="0.15">
      <c r="A14" s="3" t="s">
        <v>73</v>
      </c>
      <c r="B14" s="30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f t="shared" si="3"/>
        <v>0</v>
      </c>
      <c r="O14" s="31">
        <f t="shared" si="4"/>
        <v>0</v>
      </c>
      <c r="P14" s="25"/>
      <c r="Q14" s="87">
        <v>0</v>
      </c>
      <c r="R14" s="23">
        <f t="shared" si="5"/>
        <v>0</v>
      </c>
    </row>
    <row r="15" spans="1:18" ht="15.75" customHeight="1" x14ac:dyDescent="0.15">
      <c r="A15" s="3" t="s">
        <v>75</v>
      </c>
      <c r="B15" s="30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8">
        <f t="shared" si="3"/>
        <v>0</v>
      </c>
      <c r="O15" s="31">
        <f t="shared" si="4"/>
        <v>0</v>
      </c>
      <c r="P15" s="25"/>
      <c r="Q15" s="87">
        <v>0</v>
      </c>
      <c r="R15" s="23">
        <f t="shared" si="5"/>
        <v>0</v>
      </c>
    </row>
    <row r="16" spans="1:18" ht="15.75" customHeight="1" x14ac:dyDescent="0.15">
      <c r="A16" s="3" t="s">
        <v>77</v>
      </c>
      <c r="B16" s="30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f t="shared" si="3"/>
        <v>0</v>
      </c>
      <c r="O16" s="31">
        <f t="shared" si="4"/>
        <v>0</v>
      </c>
      <c r="P16" s="25"/>
      <c r="Q16" s="87">
        <v>0</v>
      </c>
      <c r="R16" s="23">
        <f t="shared" si="5"/>
        <v>0</v>
      </c>
    </row>
    <row r="17" spans="1:18" ht="15.75" customHeight="1" x14ac:dyDescent="0.15">
      <c r="A17" s="3" t="s">
        <v>78</v>
      </c>
      <c r="B17" s="30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f t="shared" si="3"/>
        <v>0</v>
      </c>
      <c r="O17" s="31">
        <f t="shared" si="4"/>
        <v>0</v>
      </c>
      <c r="P17" s="25"/>
      <c r="Q17" s="87">
        <v>0</v>
      </c>
      <c r="R17" s="23">
        <f t="shared" si="5"/>
        <v>0</v>
      </c>
    </row>
    <row r="18" spans="1:18" ht="15.75" customHeight="1" x14ac:dyDescent="0.15">
      <c r="A18" s="2" t="s">
        <v>12</v>
      </c>
      <c r="B18" s="32">
        <f t="shared" ref="B18:M18" si="6">SUM(B12:B17)</f>
        <v>0</v>
      </c>
      <c r="C18" s="21">
        <f t="shared" si="6"/>
        <v>0</v>
      </c>
      <c r="D18" s="21">
        <f t="shared" si="6"/>
        <v>0</v>
      </c>
      <c r="E18" s="21">
        <f t="shared" si="6"/>
        <v>0</v>
      </c>
      <c r="F18" s="21">
        <f t="shared" si="6"/>
        <v>0</v>
      </c>
      <c r="G18" s="21">
        <f t="shared" si="6"/>
        <v>0</v>
      </c>
      <c r="H18" s="21">
        <f t="shared" si="6"/>
        <v>0</v>
      </c>
      <c r="I18" s="21">
        <f t="shared" si="6"/>
        <v>0</v>
      </c>
      <c r="J18" s="21">
        <f t="shared" si="6"/>
        <v>0</v>
      </c>
      <c r="K18" s="21">
        <f t="shared" si="6"/>
        <v>0</v>
      </c>
      <c r="L18" s="21">
        <f t="shared" si="6"/>
        <v>0</v>
      </c>
      <c r="M18" s="21">
        <f t="shared" si="6"/>
        <v>0</v>
      </c>
      <c r="N18" s="21">
        <f t="shared" si="3"/>
        <v>0</v>
      </c>
      <c r="O18" s="26">
        <f t="shared" si="4"/>
        <v>0</v>
      </c>
      <c r="P18" s="25"/>
      <c r="Q18" s="79">
        <f>SUM(Q12:Q17)</f>
        <v>0</v>
      </c>
      <c r="R18" s="80">
        <f t="shared" si="5"/>
        <v>0</v>
      </c>
    </row>
    <row r="19" spans="1:18" ht="15.75" customHeight="1" x14ac:dyDescent="0.1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8" ht="15.75" customHeight="1" x14ac:dyDescent="0.15">
      <c r="A20" s="2" t="s">
        <v>19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8" ht="15.75" customHeight="1" x14ac:dyDescent="0.15">
      <c r="A21" s="3" t="s">
        <v>15</v>
      </c>
      <c r="B21" s="28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>
        <f t="shared" ref="N21:N27" si="7">SUM(B21:M21)</f>
        <v>0</v>
      </c>
      <c r="O21" s="22">
        <f t="shared" ref="O21:O27" si="8">AVERAGE(B21:M21)</f>
        <v>0</v>
      </c>
      <c r="P21" s="25"/>
      <c r="Q21" s="86">
        <v>0</v>
      </c>
      <c r="R21" s="22">
        <f t="shared" ref="R21:R27" si="9">Q21*12</f>
        <v>0</v>
      </c>
    </row>
    <row r="22" spans="1:18" ht="15.75" customHeight="1" x14ac:dyDescent="0.15">
      <c r="A22" s="3" t="s">
        <v>83</v>
      </c>
      <c r="B22" s="30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77">
        <v>0</v>
      </c>
      <c r="N22" s="18">
        <f t="shared" si="7"/>
        <v>0</v>
      </c>
      <c r="O22" s="23">
        <f t="shared" si="8"/>
        <v>0</v>
      </c>
      <c r="P22" s="25"/>
      <c r="Q22" s="87">
        <v>0</v>
      </c>
      <c r="R22" s="23">
        <f t="shared" si="9"/>
        <v>0</v>
      </c>
    </row>
    <row r="23" spans="1:18" ht="15.75" customHeight="1" x14ac:dyDescent="0.15">
      <c r="A23" s="3" t="s">
        <v>82</v>
      </c>
      <c r="B23" s="30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77">
        <v>0</v>
      </c>
      <c r="N23" s="18">
        <f t="shared" ref="N23" si="10">SUM(B23:M23)</f>
        <v>0</v>
      </c>
      <c r="O23" s="23">
        <f t="shared" ref="O23" si="11">AVERAGE(B23:M23)</f>
        <v>0</v>
      </c>
      <c r="P23" s="25"/>
      <c r="Q23" s="87">
        <v>0</v>
      </c>
      <c r="R23" s="23">
        <f t="shared" si="9"/>
        <v>0</v>
      </c>
    </row>
    <row r="24" spans="1:18" ht="15.75" customHeight="1" x14ac:dyDescent="0.15">
      <c r="A24" s="3" t="s">
        <v>79</v>
      </c>
      <c r="B24" s="30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>
        <f t="shared" si="7"/>
        <v>0</v>
      </c>
      <c r="O24" s="23">
        <f t="shared" si="8"/>
        <v>0</v>
      </c>
      <c r="P24" s="25"/>
      <c r="Q24" s="87">
        <v>0</v>
      </c>
      <c r="R24" s="23">
        <f t="shared" si="9"/>
        <v>0</v>
      </c>
    </row>
    <row r="25" spans="1:18" ht="15.75" customHeight="1" x14ac:dyDescent="0.15">
      <c r="A25" s="3" t="s">
        <v>80</v>
      </c>
      <c r="B25" s="30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f t="shared" si="7"/>
        <v>0</v>
      </c>
      <c r="O25" s="23">
        <f t="shared" si="8"/>
        <v>0</v>
      </c>
      <c r="P25" s="25"/>
      <c r="Q25" s="87">
        <v>0</v>
      </c>
      <c r="R25" s="23">
        <f t="shared" si="9"/>
        <v>0</v>
      </c>
    </row>
    <row r="26" spans="1:18" ht="15.75" customHeight="1" x14ac:dyDescent="0.15">
      <c r="A26" s="3" t="s">
        <v>81</v>
      </c>
      <c r="B26" s="30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8">
        <f t="shared" si="7"/>
        <v>0</v>
      </c>
      <c r="O26" s="23">
        <f t="shared" si="8"/>
        <v>0</v>
      </c>
      <c r="P26" s="25"/>
      <c r="Q26" s="87">
        <v>0</v>
      </c>
      <c r="R26" s="23">
        <f t="shared" si="9"/>
        <v>0</v>
      </c>
    </row>
    <row r="27" spans="1:18" ht="15.75" customHeight="1" x14ac:dyDescent="0.15">
      <c r="A27" s="2" t="s">
        <v>12</v>
      </c>
      <c r="B27" s="32">
        <f t="shared" ref="B27:M27" si="12">SUM(B21:B26)</f>
        <v>0</v>
      </c>
      <c r="C27" s="21">
        <f t="shared" si="12"/>
        <v>0</v>
      </c>
      <c r="D27" s="21">
        <f t="shared" si="12"/>
        <v>0</v>
      </c>
      <c r="E27" s="21">
        <f t="shared" si="12"/>
        <v>0</v>
      </c>
      <c r="F27" s="21">
        <f t="shared" si="12"/>
        <v>0</v>
      </c>
      <c r="G27" s="21">
        <f t="shared" si="12"/>
        <v>0</v>
      </c>
      <c r="H27" s="21">
        <f t="shared" si="12"/>
        <v>0</v>
      </c>
      <c r="I27" s="21">
        <f t="shared" si="12"/>
        <v>0</v>
      </c>
      <c r="J27" s="21">
        <f t="shared" si="12"/>
        <v>0</v>
      </c>
      <c r="K27" s="21">
        <f t="shared" si="12"/>
        <v>0</v>
      </c>
      <c r="L27" s="21">
        <f t="shared" si="12"/>
        <v>0</v>
      </c>
      <c r="M27" s="21">
        <f t="shared" si="12"/>
        <v>0</v>
      </c>
      <c r="N27" s="21">
        <f t="shared" si="7"/>
        <v>0</v>
      </c>
      <c r="O27" s="26">
        <f t="shared" si="8"/>
        <v>0</v>
      </c>
      <c r="P27" s="25"/>
      <c r="Q27" s="79">
        <f>SUM(Q21:Q26)</f>
        <v>0</v>
      </c>
      <c r="R27" s="80">
        <f t="shared" si="9"/>
        <v>0</v>
      </c>
    </row>
    <row r="28" spans="1:18" ht="15.75" customHeight="1" x14ac:dyDescent="0.15">
      <c r="A28" s="2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6"/>
      <c r="P28" s="25"/>
    </row>
    <row r="29" spans="1:18" ht="15.75" customHeight="1" x14ac:dyDescent="0.15">
      <c r="A29" s="2" t="s">
        <v>33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8" ht="15.75" customHeight="1" x14ac:dyDescent="0.15">
      <c r="A30" s="3" t="s">
        <v>90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5">
        <f t="shared" ref="N30:N37" si="13">SUM(B30:M30)</f>
        <v>0</v>
      </c>
      <c r="O30" s="36">
        <f t="shared" ref="O30:O37" si="14">AVERAGE(B30:M30)</f>
        <v>0</v>
      </c>
      <c r="P30" s="25"/>
      <c r="Q30" s="86">
        <v>0</v>
      </c>
      <c r="R30" s="22">
        <f t="shared" ref="R30:R37" si="15">Q30*12</f>
        <v>0</v>
      </c>
    </row>
    <row r="31" spans="1:18" ht="15.75" customHeight="1" x14ac:dyDescent="0.15">
      <c r="A31" s="3" t="s">
        <v>89</v>
      </c>
      <c r="B31" s="30">
        <v>0</v>
      </c>
      <c r="C31" s="17">
        <v>0</v>
      </c>
      <c r="D31" s="17">
        <v>0</v>
      </c>
      <c r="E31" s="17">
        <v>0</v>
      </c>
      <c r="F31" s="17">
        <v>0</v>
      </c>
      <c r="G31" s="1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8">
        <f t="shared" si="13"/>
        <v>0</v>
      </c>
      <c r="O31" s="23">
        <f t="shared" si="14"/>
        <v>0</v>
      </c>
      <c r="P31" s="25"/>
      <c r="Q31" s="87">
        <v>0</v>
      </c>
      <c r="R31" s="23">
        <f t="shared" si="15"/>
        <v>0</v>
      </c>
    </row>
    <row r="32" spans="1:18" ht="15.75" customHeight="1" x14ac:dyDescent="0.15">
      <c r="A32" s="3" t="s">
        <v>87</v>
      </c>
      <c r="B32" s="30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8">
        <f t="shared" si="13"/>
        <v>0</v>
      </c>
      <c r="O32" s="23">
        <f t="shared" si="14"/>
        <v>0</v>
      </c>
      <c r="P32" s="25"/>
      <c r="Q32" s="87">
        <v>0</v>
      </c>
      <c r="R32" s="23">
        <f t="shared" si="15"/>
        <v>0</v>
      </c>
    </row>
    <row r="33" spans="1:18" ht="15.75" customHeight="1" x14ac:dyDescent="0.15">
      <c r="A33" s="6" t="s">
        <v>47</v>
      </c>
      <c r="B33" s="30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8">
        <f t="shared" si="13"/>
        <v>0</v>
      </c>
      <c r="O33" s="23">
        <f t="shared" si="14"/>
        <v>0</v>
      </c>
      <c r="P33" s="25"/>
      <c r="Q33" s="87">
        <v>0</v>
      </c>
      <c r="R33" s="23">
        <f t="shared" si="15"/>
        <v>0</v>
      </c>
    </row>
    <row r="34" spans="1:18" ht="15.75" customHeight="1" x14ac:dyDescent="0.15">
      <c r="A34" s="3" t="s">
        <v>86</v>
      </c>
      <c r="B34" s="30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8">
        <f t="shared" si="13"/>
        <v>0</v>
      </c>
      <c r="O34" s="23">
        <f t="shared" si="14"/>
        <v>0</v>
      </c>
      <c r="P34" s="25"/>
      <c r="Q34" s="87">
        <v>0</v>
      </c>
      <c r="R34" s="23">
        <f t="shared" si="15"/>
        <v>0</v>
      </c>
    </row>
    <row r="35" spans="1:18" ht="15.75" customHeight="1" x14ac:dyDescent="0.15">
      <c r="A35" s="3" t="s">
        <v>85</v>
      </c>
      <c r="B35" s="30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8">
        <f t="shared" si="13"/>
        <v>0</v>
      </c>
      <c r="O35" s="23">
        <f t="shared" si="14"/>
        <v>0</v>
      </c>
      <c r="P35" s="25"/>
      <c r="Q35" s="87">
        <v>0</v>
      </c>
      <c r="R35" s="23">
        <f t="shared" si="15"/>
        <v>0</v>
      </c>
    </row>
    <row r="36" spans="1:18" ht="15.75" customHeight="1" x14ac:dyDescent="0.15">
      <c r="A36" s="6" t="s">
        <v>84</v>
      </c>
      <c r="B36" s="30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76">
        <v>0</v>
      </c>
      <c r="L36" s="76">
        <v>0</v>
      </c>
      <c r="M36" s="76">
        <v>0</v>
      </c>
      <c r="N36" s="18">
        <f t="shared" si="13"/>
        <v>0</v>
      </c>
      <c r="O36" s="23">
        <f t="shared" si="14"/>
        <v>0</v>
      </c>
      <c r="P36" s="25"/>
      <c r="Q36" s="87">
        <v>0</v>
      </c>
      <c r="R36" s="23">
        <f t="shared" si="15"/>
        <v>0</v>
      </c>
    </row>
    <row r="37" spans="1:18" ht="15.75" customHeight="1" x14ac:dyDescent="0.15">
      <c r="A37" s="2" t="s">
        <v>12</v>
      </c>
      <c r="B37" s="32">
        <f t="shared" ref="B37:M37" si="16">SUM(B30:B36)</f>
        <v>0</v>
      </c>
      <c r="C37" s="21">
        <f t="shared" si="16"/>
        <v>0</v>
      </c>
      <c r="D37" s="21">
        <f t="shared" si="16"/>
        <v>0</v>
      </c>
      <c r="E37" s="21">
        <f t="shared" si="16"/>
        <v>0</v>
      </c>
      <c r="F37" s="21">
        <f t="shared" si="16"/>
        <v>0</v>
      </c>
      <c r="G37" s="21">
        <f t="shared" si="16"/>
        <v>0</v>
      </c>
      <c r="H37" s="21">
        <f t="shared" si="16"/>
        <v>0</v>
      </c>
      <c r="I37" s="21">
        <f t="shared" si="16"/>
        <v>0</v>
      </c>
      <c r="J37" s="21">
        <f t="shared" si="16"/>
        <v>0</v>
      </c>
      <c r="K37" s="21">
        <f t="shared" si="16"/>
        <v>0</v>
      </c>
      <c r="L37" s="21">
        <f t="shared" si="16"/>
        <v>0</v>
      </c>
      <c r="M37" s="21">
        <f t="shared" si="16"/>
        <v>0</v>
      </c>
      <c r="N37" s="21">
        <f t="shared" si="13"/>
        <v>0</v>
      </c>
      <c r="O37" s="26">
        <f t="shared" si="14"/>
        <v>0</v>
      </c>
      <c r="P37" s="25"/>
      <c r="Q37" s="79">
        <f>SUM(Q30:Q36)</f>
        <v>0</v>
      </c>
      <c r="R37" s="80">
        <f t="shared" si="15"/>
        <v>0</v>
      </c>
    </row>
    <row r="38" spans="1:18" ht="15.75" customHeight="1" x14ac:dyDescent="0.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8"/>
    </row>
    <row r="39" spans="1:18" ht="15.75" customHeight="1" x14ac:dyDescent="0.15">
      <c r="A39" s="2" t="s">
        <v>49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8"/>
      <c r="Q39" s="8"/>
    </row>
    <row r="40" spans="1:18" ht="15.75" customHeight="1" x14ac:dyDescent="0.15">
      <c r="A40" s="3" t="s">
        <v>94</v>
      </c>
      <c r="B40" s="28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5">
        <f t="shared" ref="N40:N44" si="17">SUM(B40:M40)</f>
        <v>0</v>
      </c>
      <c r="O40" s="22">
        <f t="shared" ref="O40:O44" si="18">AVERAGE(B40:M40)</f>
        <v>0</v>
      </c>
      <c r="P40" s="37"/>
      <c r="Q40" s="86">
        <v>0</v>
      </c>
      <c r="R40" s="22">
        <f t="shared" ref="R40:R55" si="19">Q40*12</f>
        <v>0</v>
      </c>
    </row>
    <row r="41" spans="1:18" ht="15.75" customHeight="1" x14ac:dyDescent="0.15">
      <c r="A41" s="3" t="s">
        <v>91</v>
      </c>
      <c r="B41" s="30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8">
        <f t="shared" si="17"/>
        <v>0</v>
      </c>
      <c r="O41" s="23">
        <f t="shared" si="18"/>
        <v>0</v>
      </c>
      <c r="P41" s="37"/>
      <c r="Q41" s="87">
        <v>0</v>
      </c>
      <c r="R41" s="23">
        <f t="shared" si="19"/>
        <v>0</v>
      </c>
    </row>
    <row r="42" spans="1:18" ht="15.75" customHeight="1" x14ac:dyDescent="0.15">
      <c r="A42" s="3" t="s">
        <v>93</v>
      </c>
      <c r="B42" s="30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8">
        <f t="shared" si="17"/>
        <v>0</v>
      </c>
      <c r="O42" s="23">
        <f t="shared" si="18"/>
        <v>0</v>
      </c>
      <c r="P42" s="37"/>
      <c r="Q42" s="87">
        <v>0</v>
      </c>
      <c r="R42" s="23">
        <f t="shared" si="19"/>
        <v>0</v>
      </c>
    </row>
    <row r="43" spans="1:18" ht="15.75" customHeight="1" x14ac:dyDescent="0.15">
      <c r="A43" s="3" t="s">
        <v>92</v>
      </c>
      <c r="B43" s="30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8">
        <f t="shared" si="17"/>
        <v>0</v>
      </c>
      <c r="O43" s="23">
        <f t="shared" si="18"/>
        <v>0</v>
      </c>
      <c r="P43" s="37"/>
      <c r="Q43" s="87">
        <v>0</v>
      </c>
      <c r="R43" s="23">
        <f t="shared" si="19"/>
        <v>0</v>
      </c>
    </row>
    <row r="44" spans="1:18" ht="15.75" customHeight="1" x14ac:dyDescent="0.15">
      <c r="A44" s="3" t="s">
        <v>88</v>
      </c>
      <c r="B44" s="30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8">
        <f t="shared" si="17"/>
        <v>0</v>
      </c>
      <c r="O44" s="23">
        <f t="shared" si="18"/>
        <v>0</v>
      </c>
      <c r="P44" s="37"/>
      <c r="Q44" s="87">
        <v>0</v>
      </c>
      <c r="R44" s="23">
        <f t="shared" si="19"/>
        <v>0</v>
      </c>
    </row>
    <row r="45" spans="1:18" ht="15.75" customHeight="1" x14ac:dyDescent="0.15">
      <c r="A45" s="3" t="s">
        <v>99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8">
        <f t="shared" ref="N45:N55" si="20">SUM(B45:M45)</f>
        <v>0</v>
      </c>
      <c r="O45" s="23">
        <f t="shared" ref="O45:O55" si="21">AVERAGE(B45:M45)</f>
        <v>0</v>
      </c>
      <c r="P45" s="37"/>
      <c r="Q45" s="87">
        <v>0</v>
      </c>
      <c r="R45" s="23">
        <f t="shared" si="19"/>
        <v>0</v>
      </c>
    </row>
    <row r="46" spans="1:18" ht="15.75" customHeight="1" x14ac:dyDescent="0.15">
      <c r="A46" s="3" t="s">
        <v>21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8">
        <f t="shared" si="20"/>
        <v>0</v>
      </c>
      <c r="O46" s="23">
        <f t="shared" si="21"/>
        <v>0</v>
      </c>
      <c r="P46" s="37"/>
      <c r="Q46" s="87">
        <v>0</v>
      </c>
      <c r="R46" s="23">
        <f t="shared" si="19"/>
        <v>0</v>
      </c>
    </row>
    <row r="47" spans="1:18" ht="15.75" customHeight="1" x14ac:dyDescent="0.15">
      <c r="A47" s="3" t="s">
        <v>22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8">
        <f t="shared" si="20"/>
        <v>0</v>
      </c>
      <c r="O47" s="23">
        <f t="shared" si="21"/>
        <v>0</v>
      </c>
      <c r="P47" s="37"/>
      <c r="Q47" s="87">
        <v>0</v>
      </c>
      <c r="R47" s="23">
        <f t="shared" si="19"/>
        <v>0</v>
      </c>
    </row>
    <row r="48" spans="1:18" ht="15.75" customHeight="1" x14ac:dyDescent="0.15">
      <c r="A48" s="3" t="s">
        <v>34</v>
      </c>
      <c r="B48" s="30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8">
        <f>SUM(B48:M48)</f>
        <v>0</v>
      </c>
      <c r="O48" s="23">
        <f>AVERAGE(B48:M48)</f>
        <v>0</v>
      </c>
      <c r="P48" s="37"/>
      <c r="Q48" s="87">
        <v>0</v>
      </c>
      <c r="R48" s="23">
        <f t="shared" si="19"/>
        <v>0</v>
      </c>
    </row>
    <row r="49" spans="1:18" ht="15.75" customHeight="1" x14ac:dyDescent="0.15">
      <c r="A49" s="3" t="s">
        <v>23</v>
      </c>
      <c r="B49" s="30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8">
        <f t="shared" si="20"/>
        <v>0</v>
      </c>
      <c r="O49" s="23">
        <f t="shared" si="21"/>
        <v>0</v>
      </c>
      <c r="P49" s="37"/>
      <c r="Q49" s="87">
        <v>0</v>
      </c>
      <c r="R49" s="23">
        <f t="shared" si="19"/>
        <v>0</v>
      </c>
    </row>
    <row r="50" spans="1:18" ht="15.75" customHeight="1" x14ac:dyDescent="0.15">
      <c r="A50" s="3" t="s">
        <v>95</v>
      </c>
      <c r="B50" s="19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8">
        <f t="shared" si="20"/>
        <v>0</v>
      </c>
      <c r="O50" s="23">
        <f t="shared" si="21"/>
        <v>0</v>
      </c>
      <c r="P50" s="37"/>
      <c r="Q50" s="87">
        <v>0</v>
      </c>
      <c r="R50" s="23">
        <f t="shared" si="19"/>
        <v>0</v>
      </c>
    </row>
    <row r="51" spans="1:18" ht="15.75" customHeight="1" x14ac:dyDescent="0.15">
      <c r="A51" s="6" t="s">
        <v>97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8">
        <f t="shared" si="20"/>
        <v>0</v>
      </c>
      <c r="O51" s="23">
        <f t="shared" si="21"/>
        <v>0</v>
      </c>
      <c r="P51" s="37"/>
      <c r="Q51" s="87">
        <v>0</v>
      </c>
      <c r="R51" s="23">
        <f t="shared" si="19"/>
        <v>0</v>
      </c>
    </row>
    <row r="52" spans="1:18" ht="15.75" customHeight="1" x14ac:dyDescent="0.15">
      <c r="A52" s="3" t="s">
        <v>96</v>
      </c>
      <c r="B52" s="30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8">
        <f t="shared" si="20"/>
        <v>0</v>
      </c>
      <c r="O52" s="23">
        <f t="shared" si="21"/>
        <v>0</v>
      </c>
      <c r="P52" s="37"/>
      <c r="Q52" s="87">
        <v>0</v>
      </c>
      <c r="R52" s="23">
        <f t="shared" si="19"/>
        <v>0</v>
      </c>
    </row>
    <row r="53" spans="1:18" ht="15.75" customHeight="1" x14ac:dyDescent="0.15">
      <c r="A53" s="3" t="s">
        <v>98</v>
      </c>
      <c r="B53" s="30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8">
        <f t="shared" si="20"/>
        <v>0</v>
      </c>
      <c r="O53" s="23">
        <f t="shared" si="21"/>
        <v>0</v>
      </c>
      <c r="P53" s="37"/>
      <c r="Q53" s="87">
        <v>0</v>
      </c>
      <c r="R53" s="23">
        <f t="shared" si="19"/>
        <v>0</v>
      </c>
    </row>
    <row r="54" spans="1:18" ht="15.75" customHeight="1" x14ac:dyDescent="0.15">
      <c r="A54" s="3" t="s">
        <v>45</v>
      </c>
      <c r="B54" s="30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8">
        <f t="shared" si="20"/>
        <v>0</v>
      </c>
      <c r="O54" s="23">
        <f t="shared" si="21"/>
        <v>0</v>
      </c>
      <c r="P54" s="37"/>
      <c r="Q54" s="87">
        <v>0</v>
      </c>
      <c r="R54" s="23">
        <f t="shared" si="19"/>
        <v>0</v>
      </c>
    </row>
    <row r="55" spans="1:18" ht="15.75" customHeight="1" x14ac:dyDescent="0.15">
      <c r="A55" s="2" t="s">
        <v>12</v>
      </c>
      <c r="B55" s="32">
        <f t="shared" ref="B55:M55" si="22">SUM(B40:B54)</f>
        <v>0</v>
      </c>
      <c r="C55" s="21">
        <f t="shared" si="22"/>
        <v>0</v>
      </c>
      <c r="D55" s="21">
        <f t="shared" si="22"/>
        <v>0</v>
      </c>
      <c r="E55" s="21">
        <f t="shared" si="22"/>
        <v>0</v>
      </c>
      <c r="F55" s="21">
        <f t="shared" si="22"/>
        <v>0</v>
      </c>
      <c r="G55" s="21">
        <f t="shared" si="22"/>
        <v>0</v>
      </c>
      <c r="H55" s="21">
        <f t="shared" si="22"/>
        <v>0</v>
      </c>
      <c r="I55" s="21">
        <f t="shared" si="22"/>
        <v>0</v>
      </c>
      <c r="J55" s="21">
        <f t="shared" si="22"/>
        <v>0</v>
      </c>
      <c r="K55" s="21">
        <f t="shared" si="22"/>
        <v>0</v>
      </c>
      <c r="L55" s="21">
        <f t="shared" si="22"/>
        <v>0</v>
      </c>
      <c r="M55" s="21">
        <f t="shared" si="22"/>
        <v>0</v>
      </c>
      <c r="N55" s="21">
        <f t="shared" si="20"/>
        <v>0</v>
      </c>
      <c r="O55" s="26">
        <f t="shared" si="21"/>
        <v>0</v>
      </c>
      <c r="P55" s="25"/>
      <c r="Q55" s="79">
        <f>SUM(Q40:Q54)</f>
        <v>0</v>
      </c>
      <c r="R55" s="80">
        <f t="shared" si="19"/>
        <v>0</v>
      </c>
    </row>
    <row r="56" spans="1:18" ht="15.75" customHeight="1" x14ac:dyDescent="0.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38"/>
      <c r="Q56" s="8"/>
    </row>
    <row r="57" spans="1:18" ht="15.75" customHeight="1" x14ac:dyDescent="0.15">
      <c r="A57" s="2" t="s">
        <v>39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8"/>
    </row>
    <row r="58" spans="1:18" ht="15.75" customHeight="1" x14ac:dyDescent="0.15">
      <c r="A58" s="6" t="s">
        <v>101</v>
      </c>
      <c r="B58" s="28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5">
        <f t="shared" ref="N58:N59" si="23">SUM(B58:M58)</f>
        <v>0</v>
      </c>
      <c r="O58" s="22">
        <f t="shared" ref="O58:O59" si="24">AVERAGE(B58:M58)</f>
        <v>0</v>
      </c>
      <c r="P58" s="25"/>
      <c r="Q58" s="86">
        <v>0</v>
      </c>
      <c r="R58" s="22">
        <f>Q58*12</f>
        <v>0</v>
      </c>
    </row>
    <row r="59" spans="1:18" ht="15.75" customHeight="1" x14ac:dyDescent="0.15">
      <c r="A59" s="6" t="s">
        <v>100</v>
      </c>
      <c r="B59" s="19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8">
        <f t="shared" si="23"/>
        <v>0</v>
      </c>
      <c r="O59" s="23">
        <f t="shared" si="24"/>
        <v>0</v>
      </c>
      <c r="P59" s="25"/>
      <c r="Q59" s="88">
        <v>0</v>
      </c>
      <c r="R59" s="23">
        <f>Q59*12</f>
        <v>0</v>
      </c>
    </row>
    <row r="60" spans="1:18" ht="15.75" customHeight="1" x14ac:dyDescent="0.15">
      <c r="A60" s="2" t="s">
        <v>12</v>
      </c>
      <c r="B60" s="32">
        <f t="shared" ref="B60:M60" si="25">SUM(B58:B59)</f>
        <v>0</v>
      </c>
      <c r="C60" s="21">
        <f t="shared" si="25"/>
        <v>0</v>
      </c>
      <c r="D60" s="21">
        <f t="shared" si="25"/>
        <v>0</v>
      </c>
      <c r="E60" s="21">
        <f t="shared" si="25"/>
        <v>0</v>
      </c>
      <c r="F60" s="21">
        <f t="shared" si="25"/>
        <v>0</v>
      </c>
      <c r="G60" s="21">
        <f t="shared" si="25"/>
        <v>0</v>
      </c>
      <c r="H60" s="21">
        <f t="shared" si="25"/>
        <v>0</v>
      </c>
      <c r="I60" s="21">
        <f t="shared" si="25"/>
        <v>0</v>
      </c>
      <c r="J60" s="21">
        <f t="shared" si="25"/>
        <v>0</v>
      </c>
      <c r="K60" s="21">
        <f t="shared" si="25"/>
        <v>0</v>
      </c>
      <c r="L60" s="21">
        <f t="shared" si="25"/>
        <v>0</v>
      </c>
      <c r="M60" s="21">
        <f t="shared" si="25"/>
        <v>0</v>
      </c>
      <c r="N60" s="21">
        <f t="shared" ref="N60" si="26">SUM(B60:M60)</f>
        <v>0</v>
      </c>
      <c r="O60" s="26">
        <f t="shared" ref="O60" si="27">AVERAGE(B60:M60)</f>
        <v>0</v>
      </c>
      <c r="P60" s="25"/>
      <c r="Q60" s="79">
        <f>SUM(Q58:Q59)</f>
        <v>0</v>
      </c>
      <c r="R60" s="80">
        <f>Q60*12</f>
        <v>0</v>
      </c>
    </row>
    <row r="61" spans="1:18" ht="15.75" customHeight="1" x14ac:dyDescent="0.1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8"/>
    </row>
    <row r="62" spans="1:18" s="10" customFormat="1" ht="15.75" customHeight="1" x14ac:dyDescent="0.15">
      <c r="A62" s="12" t="s">
        <v>38</v>
      </c>
      <c r="B62" s="89">
        <f t="shared" ref="B62:M62" si="28">SUM(B9+B18+B27+B37+B55+B60)</f>
        <v>0</v>
      </c>
      <c r="C62" s="89">
        <f t="shared" si="28"/>
        <v>0</v>
      </c>
      <c r="D62" s="89">
        <f t="shared" si="28"/>
        <v>0</v>
      </c>
      <c r="E62" s="89">
        <f t="shared" si="28"/>
        <v>0</v>
      </c>
      <c r="F62" s="89">
        <f t="shared" si="28"/>
        <v>0</v>
      </c>
      <c r="G62" s="89">
        <f t="shared" si="28"/>
        <v>0</v>
      </c>
      <c r="H62" s="89">
        <f t="shared" si="28"/>
        <v>0</v>
      </c>
      <c r="I62" s="89">
        <f t="shared" si="28"/>
        <v>0</v>
      </c>
      <c r="J62" s="89">
        <f t="shared" si="28"/>
        <v>0</v>
      </c>
      <c r="K62" s="89">
        <f t="shared" si="28"/>
        <v>0</v>
      </c>
      <c r="L62" s="89">
        <f t="shared" si="28"/>
        <v>0</v>
      </c>
      <c r="M62" s="89">
        <f t="shared" si="28"/>
        <v>0</v>
      </c>
      <c r="N62" s="39">
        <f t="shared" ref="N62" si="29">SUM(B62:M62)</f>
        <v>0</v>
      </c>
      <c r="O62" s="26">
        <f t="shared" ref="O62" si="30">AVERAGE(B62:M62)</f>
        <v>0</v>
      </c>
      <c r="P62" s="40"/>
      <c r="Q62" s="79">
        <f>SUM(Q9,Q18,Q27,Q37,Q55,Q60)</f>
        <v>0</v>
      </c>
      <c r="R62" s="80">
        <f>Q62*12</f>
        <v>0</v>
      </c>
    </row>
    <row r="63" spans="1:18" ht="15.75" customHeight="1" x14ac:dyDescent="0.15">
      <c r="Q63" s="8"/>
    </row>
    <row r="64" spans="1:18" ht="15.75" customHeight="1" x14ac:dyDescent="0.15">
      <c r="B64" s="73" t="s">
        <v>44</v>
      </c>
      <c r="C64" s="73" t="s">
        <v>44</v>
      </c>
      <c r="D64" s="73" t="s">
        <v>44</v>
      </c>
      <c r="E64" s="73" t="s">
        <v>44</v>
      </c>
      <c r="F64" s="73" t="s">
        <v>44</v>
      </c>
      <c r="G64" s="73" t="s">
        <v>44</v>
      </c>
      <c r="H64" s="73" t="s">
        <v>44</v>
      </c>
      <c r="I64" s="73" t="s">
        <v>44</v>
      </c>
      <c r="J64" s="73" t="s">
        <v>44</v>
      </c>
      <c r="K64" s="73" t="s">
        <v>44</v>
      </c>
      <c r="L64" s="73" t="s">
        <v>44</v>
      </c>
      <c r="M64" s="73" t="s">
        <v>44</v>
      </c>
    </row>
    <row r="65" spans="2:13" ht="15.75" customHeight="1" x14ac:dyDescent="0.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13" ht="15.75" customHeight="1" x14ac:dyDescent="0.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13" ht="15.75" customHeight="1" x14ac:dyDescent="0.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3" ht="15.75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13" ht="15.75" customHeight="1" x14ac:dyDescent="0.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ht="15.75" customHeight="1" x14ac:dyDescent="0.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15.75" customHeight="1" x14ac:dyDescent="0.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5.75" customHeight="1" x14ac:dyDescent="0.1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2:13" ht="15.75" customHeight="1" x14ac:dyDescent="0.1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5.75" customHeight="1" x14ac:dyDescent="0.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</sheetData>
  <mergeCells count="1">
    <mergeCell ref="B3:M3"/>
  </mergeCells>
  <pageMargins left="0.75" right="0.75" top="1" bottom="1" header="0.5" footer="0.5"/>
  <pageSetup orientation="portrait" horizontalDpi="4294967292" verticalDpi="4294967292"/>
  <ignoredErrors>
    <ignoredError sqref="B9:M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6"/>
  <sheetViews>
    <sheetView showGridLines="0" zoomScaleNormal="100" workbookViewId="0">
      <pane xSplit="1" ySplit="2" topLeftCell="B17" activePane="bottomRight" state="frozen"/>
      <selection pane="topRight" activeCell="B1" sqref="B1"/>
      <selection pane="bottomLeft" activeCell="A3" sqref="A3"/>
      <selection pane="bottomRight" activeCell="Q3" sqref="Q3"/>
    </sheetView>
  </sheetViews>
  <sheetFormatPr baseColWidth="10" defaultColWidth="14.5" defaultRowHeight="15.75" customHeight="1" x14ac:dyDescent="0.15"/>
  <cols>
    <col min="1" max="1" width="21.5" bestFit="1" customWidth="1"/>
    <col min="2" max="13" width="10.1640625" bestFit="1" customWidth="1"/>
    <col min="14" max="14" width="11.1640625" bestFit="1" customWidth="1"/>
    <col min="15" max="15" width="16" customWidth="1"/>
    <col min="16" max="16" width="5.83203125" customWidth="1"/>
    <col min="17" max="18" width="15.1640625" bestFit="1" customWidth="1"/>
  </cols>
  <sheetData>
    <row r="1" spans="1:18" ht="15.75" customHeight="1" x14ac:dyDescent="0.15">
      <c r="A1" s="3"/>
      <c r="O1" s="78" t="s">
        <v>102</v>
      </c>
      <c r="P1" s="8"/>
      <c r="Q1" s="7" t="s">
        <v>36</v>
      </c>
      <c r="R1" s="7" t="s">
        <v>37</v>
      </c>
    </row>
    <row r="2" spans="1:18" ht="15.7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/>
      <c r="Q2" s="1" t="s">
        <v>35</v>
      </c>
      <c r="R2" s="1" t="s">
        <v>35</v>
      </c>
    </row>
    <row r="3" spans="1:18" ht="15.75" customHeight="1" x14ac:dyDescent="0.15">
      <c r="B3" s="106" t="s">
        <v>110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"/>
      <c r="O3" s="1"/>
      <c r="P3" s="1"/>
      <c r="Q3" s="82" t="s">
        <v>114</v>
      </c>
      <c r="R3" s="1"/>
    </row>
    <row r="4" spans="1:18" ht="15.75" customHeight="1" x14ac:dyDescent="0.2">
      <c r="A4" s="2" t="s">
        <v>52</v>
      </c>
      <c r="B4" s="81" t="s">
        <v>107</v>
      </c>
      <c r="C4" s="81" t="s">
        <v>107</v>
      </c>
      <c r="D4" s="81" t="s">
        <v>107</v>
      </c>
      <c r="E4" s="81" t="s">
        <v>107</v>
      </c>
      <c r="F4" s="81" t="s">
        <v>107</v>
      </c>
      <c r="G4" s="81" t="s">
        <v>107</v>
      </c>
      <c r="H4" s="81" t="s">
        <v>107</v>
      </c>
      <c r="I4" s="81" t="s">
        <v>107</v>
      </c>
      <c r="J4" s="81" t="s">
        <v>107</v>
      </c>
      <c r="K4" s="81" t="s">
        <v>107</v>
      </c>
      <c r="L4" s="81" t="s">
        <v>107</v>
      </c>
      <c r="M4" s="81" t="s">
        <v>107</v>
      </c>
      <c r="Q4" s="81" t="s">
        <v>107</v>
      </c>
    </row>
    <row r="5" spans="1:18" ht="15.75" customHeight="1" x14ac:dyDescent="0.15">
      <c r="A5" s="3" t="s">
        <v>64</v>
      </c>
      <c r="B5" s="33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5">
        <f t="shared" ref="N5:N13" si="0">SUM(B5:M5)</f>
        <v>0</v>
      </c>
      <c r="O5" s="36">
        <f t="shared" ref="O5:O13" si="1">AVERAGE(B5:M5)</f>
        <v>0</v>
      </c>
      <c r="P5" s="5"/>
      <c r="Q5" s="84">
        <v>0</v>
      </c>
      <c r="R5" s="36">
        <f t="shared" ref="R5:R13" si="2">Q5*12</f>
        <v>0</v>
      </c>
    </row>
    <row r="6" spans="1:18" ht="15.75" customHeight="1" x14ac:dyDescent="0.15">
      <c r="A6" s="3" t="s">
        <v>51</v>
      </c>
      <c r="B6" s="30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8">
        <f t="shared" si="0"/>
        <v>0</v>
      </c>
      <c r="O6" s="23">
        <f t="shared" si="1"/>
        <v>0</v>
      </c>
      <c r="P6" s="5"/>
      <c r="Q6" s="85">
        <v>0</v>
      </c>
      <c r="R6" s="23">
        <f t="shared" si="2"/>
        <v>0</v>
      </c>
    </row>
    <row r="7" spans="1:18" ht="15.75" customHeight="1" x14ac:dyDescent="0.15">
      <c r="A7" s="6" t="s">
        <v>105</v>
      </c>
      <c r="B7" s="30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8">
        <f t="shared" si="0"/>
        <v>0</v>
      </c>
      <c r="O7" s="23">
        <f t="shared" si="1"/>
        <v>0</v>
      </c>
      <c r="P7" s="5"/>
      <c r="Q7" s="85">
        <v>0</v>
      </c>
      <c r="R7" s="23">
        <f t="shared" si="2"/>
        <v>0</v>
      </c>
    </row>
    <row r="8" spans="1:18" ht="15.75" customHeight="1" x14ac:dyDescent="0.15">
      <c r="A8" s="3" t="s">
        <v>103</v>
      </c>
      <c r="B8" s="30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f t="shared" si="0"/>
        <v>0</v>
      </c>
      <c r="O8" s="23">
        <f t="shared" si="1"/>
        <v>0</v>
      </c>
      <c r="P8" s="5"/>
      <c r="Q8" s="85">
        <v>0</v>
      </c>
      <c r="R8" s="23">
        <f t="shared" si="2"/>
        <v>0</v>
      </c>
    </row>
    <row r="9" spans="1:18" ht="15.75" customHeight="1" x14ac:dyDescent="0.15">
      <c r="A9" s="3" t="s">
        <v>104</v>
      </c>
      <c r="B9" s="30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8">
        <f t="shared" si="0"/>
        <v>0</v>
      </c>
      <c r="O9" s="23">
        <f t="shared" si="1"/>
        <v>0</v>
      </c>
      <c r="P9" s="5"/>
      <c r="Q9" s="85">
        <v>0</v>
      </c>
      <c r="R9" s="23">
        <f t="shared" si="2"/>
        <v>0</v>
      </c>
    </row>
    <row r="10" spans="1:18" ht="15.75" customHeight="1" x14ac:dyDescent="0.15">
      <c r="A10" s="3" t="s">
        <v>50</v>
      </c>
      <c r="B10" s="30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8">
        <f t="shared" si="0"/>
        <v>0</v>
      </c>
      <c r="O10" s="23">
        <f t="shared" si="1"/>
        <v>0</v>
      </c>
      <c r="P10" s="5"/>
      <c r="Q10" s="85">
        <v>0</v>
      </c>
      <c r="R10" s="23">
        <f t="shared" si="2"/>
        <v>0</v>
      </c>
    </row>
    <row r="11" spans="1:18" ht="15.75" customHeight="1" x14ac:dyDescent="0.15">
      <c r="A11" s="3" t="s">
        <v>65</v>
      </c>
      <c r="B11" s="30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8">
        <f t="shared" si="0"/>
        <v>0</v>
      </c>
      <c r="O11" s="23">
        <f t="shared" si="1"/>
        <v>0</v>
      </c>
      <c r="P11" s="5"/>
      <c r="Q11" s="85">
        <v>0</v>
      </c>
      <c r="R11" s="23">
        <f t="shared" si="2"/>
        <v>0</v>
      </c>
    </row>
    <row r="12" spans="1:18" ht="15.75" customHeight="1" x14ac:dyDescent="0.15">
      <c r="A12" s="3" t="s">
        <v>20</v>
      </c>
      <c r="B12" s="30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8">
        <f t="shared" si="0"/>
        <v>0</v>
      </c>
      <c r="O12" s="23">
        <f t="shared" si="1"/>
        <v>0</v>
      </c>
      <c r="P12" s="5"/>
      <c r="Q12" s="85">
        <v>0</v>
      </c>
      <c r="R12" s="23">
        <f t="shared" si="2"/>
        <v>0</v>
      </c>
    </row>
    <row r="13" spans="1:18" ht="15.75" customHeight="1" x14ac:dyDescent="0.15">
      <c r="A13" s="2" t="s">
        <v>12</v>
      </c>
      <c r="B13" s="32">
        <f t="shared" ref="B13:M13" si="3">SUM(B5:B12)</f>
        <v>0</v>
      </c>
      <c r="C13" s="21">
        <f t="shared" si="3"/>
        <v>0</v>
      </c>
      <c r="D13" s="21">
        <f t="shared" si="3"/>
        <v>0</v>
      </c>
      <c r="E13" s="21">
        <f t="shared" si="3"/>
        <v>0</v>
      </c>
      <c r="F13" s="21">
        <f t="shared" si="3"/>
        <v>0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1">
        <f t="shared" si="3"/>
        <v>0</v>
      </c>
      <c r="K13" s="21">
        <f t="shared" si="3"/>
        <v>0</v>
      </c>
      <c r="L13" s="21">
        <f t="shared" si="3"/>
        <v>0</v>
      </c>
      <c r="M13" s="21">
        <f t="shared" si="3"/>
        <v>0</v>
      </c>
      <c r="N13" s="42">
        <f t="shared" si="0"/>
        <v>0</v>
      </c>
      <c r="O13" s="24">
        <f t="shared" si="1"/>
        <v>0</v>
      </c>
      <c r="P13" s="5"/>
      <c r="Q13" s="24">
        <f>SUM(Q5:Q12)</f>
        <v>0</v>
      </c>
      <c r="R13" s="24">
        <f t="shared" si="2"/>
        <v>0</v>
      </c>
    </row>
    <row r="14" spans="1:18" ht="15.75" customHeight="1" x14ac:dyDescent="0.1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8"/>
      <c r="Q14" s="27"/>
      <c r="R14" s="27"/>
    </row>
    <row r="15" spans="1:18" ht="15.75" customHeight="1" x14ac:dyDescent="0.15">
      <c r="A15" s="2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8"/>
      <c r="Q15" s="27"/>
      <c r="R15" s="27"/>
    </row>
    <row r="16" spans="1:18" ht="15.75" customHeight="1" x14ac:dyDescent="0.15">
      <c r="A16" s="3" t="s">
        <v>16</v>
      </c>
      <c r="B16" s="28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>
        <f>SUM(B16:M16)</f>
        <v>0</v>
      </c>
      <c r="O16" s="22">
        <f>AVERAGE(B16:M16)</f>
        <v>0</v>
      </c>
      <c r="P16" s="5"/>
      <c r="Q16" s="90">
        <v>0</v>
      </c>
      <c r="R16" s="22">
        <f>Q16*12</f>
        <v>0</v>
      </c>
    </row>
    <row r="17" spans="1:18" ht="15.75" customHeight="1" x14ac:dyDescent="0.15">
      <c r="A17" s="3" t="s">
        <v>42</v>
      </c>
      <c r="B17" s="30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f>SUM(B17:M17)</f>
        <v>0</v>
      </c>
      <c r="O17" s="23">
        <f>AVERAGE(B17:M17)</f>
        <v>0</v>
      </c>
      <c r="P17" s="5"/>
      <c r="Q17" s="85">
        <v>0</v>
      </c>
      <c r="R17" s="23">
        <f>Q17*12</f>
        <v>0</v>
      </c>
    </row>
    <row r="18" spans="1:18" ht="15.75" customHeight="1" x14ac:dyDescent="0.15">
      <c r="A18" s="3" t="s">
        <v>43</v>
      </c>
      <c r="B18" s="30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f>SUM(B18:M18)</f>
        <v>0</v>
      </c>
      <c r="O18" s="23">
        <f>AVERAGE(B18:M18)</f>
        <v>0</v>
      </c>
      <c r="P18" s="5"/>
      <c r="Q18" s="85">
        <v>0</v>
      </c>
      <c r="R18" s="23">
        <f>Q18*12</f>
        <v>0</v>
      </c>
    </row>
    <row r="19" spans="1:18" ht="15.75" customHeight="1" x14ac:dyDescent="0.15">
      <c r="A19" s="3" t="s">
        <v>20</v>
      </c>
      <c r="B19" s="30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f>SUM(B19:M19)</f>
        <v>0</v>
      </c>
      <c r="O19" s="23">
        <f>AVERAGE(B19:M19)</f>
        <v>0</v>
      </c>
      <c r="P19" s="5"/>
      <c r="Q19" s="85">
        <v>0</v>
      </c>
      <c r="R19" s="23">
        <f>Q19*12</f>
        <v>0</v>
      </c>
    </row>
    <row r="20" spans="1:18" ht="15.75" customHeight="1" x14ac:dyDescent="0.15">
      <c r="A20" s="2" t="s">
        <v>12</v>
      </c>
      <c r="B20" s="32">
        <f t="shared" ref="B20:M20" si="4">SUM(B16:B19)</f>
        <v>0</v>
      </c>
      <c r="C20" s="21">
        <f t="shared" si="4"/>
        <v>0</v>
      </c>
      <c r="D20" s="21">
        <f t="shared" si="4"/>
        <v>0</v>
      </c>
      <c r="E20" s="21">
        <f t="shared" si="4"/>
        <v>0</v>
      </c>
      <c r="F20" s="21">
        <f t="shared" si="4"/>
        <v>0</v>
      </c>
      <c r="G20" s="21">
        <f t="shared" si="4"/>
        <v>0</v>
      </c>
      <c r="H20" s="21">
        <f t="shared" si="4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 t="shared" si="4"/>
        <v>0</v>
      </c>
      <c r="M20" s="21">
        <f t="shared" si="4"/>
        <v>0</v>
      </c>
      <c r="N20" s="42">
        <f>SUM(B20:M20)</f>
        <v>0</v>
      </c>
      <c r="O20" s="24">
        <f>AVERAGE(B20:M20)</f>
        <v>0</v>
      </c>
      <c r="P20" s="5"/>
      <c r="Q20" s="24">
        <f>SUM(Q16:Q19)</f>
        <v>0</v>
      </c>
      <c r="R20" s="24">
        <f>Q20*12</f>
        <v>0</v>
      </c>
    </row>
    <row r="21" spans="1:18" ht="15.75" customHeight="1" x14ac:dyDescent="0.15">
      <c r="B21" s="27"/>
      <c r="C21" s="27"/>
      <c r="D21" s="27"/>
      <c r="E21" s="27"/>
      <c r="F21" s="27"/>
      <c r="G21" s="27"/>
      <c r="H21" s="27"/>
      <c r="I21" s="47"/>
      <c r="J21" s="27"/>
      <c r="K21" s="27"/>
      <c r="L21" s="27"/>
      <c r="M21" s="27"/>
      <c r="N21" s="27"/>
      <c r="O21" s="27"/>
      <c r="P21" s="8"/>
      <c r="Q21" s="27"/>
      <c r="R21" s="27"/>
    </row>
    <row r="22" spans="1:18" ht="15.75" customHeight="1" x14ac:dyDescent="0.15">
      <c r="A22" s="2" t="s">
        <v>55</v>
      </c>
      <c r="B22" s="47"/>
      <c r="C22" s="27"/>
      <c r="D22" s="47"/>
      <c r="E22" s="47"/>
      <c r="F22" s="47"/>
      <c r="G22" s="47"/>
      <c r="H22" s="47"/>
      <c r="I22" s="47"/>
      <c r="J22" s="47"/>
      <c r="K22" s="47"/>
      <c r="L22" s="27"/>
      <c r="M22" s="27"/>
      <c r="N22" s="27"/>
      <c r="O22" s="27"/>
      <c r="P22" s="8"/>
      <c r="Q22" s="27"/>
      <c r="R22" s="27"/>
    </row>
    <row r="23" spans="1:18" ht="15.75" customHeight="1" x14ac:dyDescent="0.15">
      <c r="A23" s="3" t="s">
        <v>56</v>
      </c>
      <c r="B23" s="28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>
        <f t="shared" ref="N23:N31" si="5">SUM(B23:M23)</f>
        <v>0</v>
      </c>
      <c r="O23" s="22">
        <f t="shared" ref="O23:O31" si="6">AVERAGE(B23:M23)</f>
        <v>0</v>
      </c>
      <c r="P23" s="5"/>
      <c r="Q23" s="90">
        <v>0</v>
      </c>
      <c r="R23" s="22">
        <f t="shared" ref="R23:R31" si="7">Q23*12</f>
        <v>0</v>
      </c>
    </row>
    <row r="24" spans="1:18" ht="15.75" customHeight="1" x14ac:dyDescent="0.15">
      <c r="A24" s="3" t="s">
        <v>57</v>
      </c>
      <c r="B24" s="30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8">
        <f t="shared" si="5"/>
        <v>0</v>
      </c>
      <c r="O24" s="23">
        <f t="shared" si="6"/>
        <v>0</v>
      </c>
      <c r="P24" s="5"/>
      <c r="Q24" s="85">
        <v>0</v>
      </c>
      <c r="R24" s="23">
        <f t="shared" si="7"/>
        <v>0</v>
      </c>
    </row>
    <row r="25" spans="1:18" ht="15.75" customHeight="1" x14ac:dyDescent="0.15">
      <c r="A25" s="3" t="s">
        <v>58</v>
      </c>
      <c r="B25" s="30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f t="shared" si="5"/>
        <v>0</v>
      </c>
      <c r="O25" s="23">
        <f t="shared" si="6"/>
        <v>0</v>
      </c>
      <c r="P25" s="5"/>
      <c r="Q25" s="85">
        <v>0</v>
      </c>
      <c r="R25" s="23">
        <f t="shared" si="7"/>
        <v>0</v>
      </c>
    </row>
    <row r="26" spans="1:18" ht="15.75" customHeight="1" x14ac:dyDescent="0.15">
      <c r="A26" s="3" t="s">
        <v>106</v>
      </c>
      <c r="B26" s="30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8">
        <f t="shared" si="5"/>
        <v>0</v>
      </c>
      <c r="O26" s="23">
        <f t="shared" si="6"/>
        <v>0</v>
      </c>
      <c r="P26" s="5"/>
      <c r="Q26" s="85">
        <v>0</v>
      </c>
      <c r="R26" s="23">
        <f t="shared" si="7"/>
        <v>0</v>
      </c>
    </row>
    <row r="27" spans="1:18" ht="15.75" customHeight="1" x14ac:dyDescent="0.15">
      <c r="A27" s="3" t="s">
        <v>81</v>
      </c>
      <c r="B27" s="30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8">
        <f t="shared" si="5"/>
        <v>0</v>
      </c>
      <c r="O27" s="23">
        <f t="shared" si="6"/>
        <v>0</v>
      </c>
      <c r="P27" s="5"/>
      <c r="Q27" s="85">
        <v>0</v>
      </c>
      <c r="R27" s="23">
        <f t="shared" si="7"/>
        <v>0</v>
      </c>
    </row>
    <row r="28" spans="1:18" ht="15.75" customHeight="1" x14ac:dyDescent="0.15">
      <c r="A28" s="3" t="s">
        <v>59</v>
      </c>
      <c r="B28" s="30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8">
        <f t="shared" si="5"/>
        <v>0</v>
      </c>
      <c r="O28" s="23">
        <f t="shared" si="6"/>
        <v>0</v>
      </c>
      <c r="P28" s="5"/>
      <c r="Q28" s="85">
        <v>0</v>
      </c>
      <c r="R28" s="23">
        <f t="shared" si="7"/>
        <v>0</v>
      </c>
    </row>
    <row r="29" spans="1:18" ht="15.75" customHeight="1" x14ac:dyDescent="0.15">
      <c r="A29" s="3" t="s">
        <v>30</v>
      </c>
      <c r="B29" s="30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8">
        <f t="shared" si="5"/>
        <v>0</v>
      </c>
      <c r="O29" s="23">
        <f t="shared" si="6"/>
        <v>0</v>
      </c>
      <c r="P29" s="5"/>
      <c r="Q29" s="85">
        <v>0</v>
      </c>
      <c r="R29" s="23">
        <f t="shared" si="7"/>
        <v>0</v>
      </c>
    </row>
    <row r="30" spans="1:18" ht="15.75" customHeight="1" x14ac:dyDescent="0.15">
      <c r="A30" s="3" t="s">
        <v>20</v>
      </c>
      <c r="B30" s="30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8">
        <f t="shared" si="5"/>
        <v>0</v>
      </c>
      <c r="O30" s="23">
        <f t="shared" si="6"/>
        <v>0</v>
      </c>
      <c r="P30" s="5"/>
      <c r="Q30" s="85">
        <v>0</v>
      </c>
      <c r="R30" s="23">
        <f t="shared" si="7"/>
        <v>0</v>
      </c>
    </row>
    <row r="31" spans="1:18" ht="15.75" customHeight="1" x14ac:dyDescent="0.15">
      <c r="A31" s="2" t="s">
        <v>12</v>
      </c>
      <c r="B31" s="32">
        <f t="shared" ref="B31:M31" si="8">SUM(B23:B30)</f>
        <v>0</v>
      </c>
      <c r="C31" s="21">
        <f t="shared" si="8"/>
        <v>0</v>
      </c>
      <c r="D31" s="21">
        <f t="shared" si="8"/>
        <v>0</v>
      </c>
      <c r="E31" s="21">
        <f t="shared" si="8"/>
        <v>0</v>
      </c>
      <c r="F31" s="21">
        <f t="shared" si="8"/>
        <v>0</v>
      </c>
      <c r="G31" s="21">
        <f t="shared" si="8"/>
        <v>0</v>
      </c>
      <c r="H31" s="21">
        <f t="shared" si="8"/>
        <v>0</v>
      </c>
      <c r="I31" s="21">
        <f t="shared" si="8"/>
        <v>0</v>
      </c>
      <c r="J31" s="21">
        <f t="shared" si="8"/>
        <v>0</v>
      </c>
      <c r="K31" s="21">
        <f t="shared" si="8"/>
        <v>0</v>
      </c>
      <c r="L31" s="21">
        <f t="shared" si="8"/>
        <v>0</v>
      </c>
      <c r="M31" s="21">
        <f t="shared" si="8"/>
        <v>0</v>
      </c>
      <c r="N31" s="42">
        <f t="shared" si="5"/>
        <v>0</v>
      </c>
      <c r="O31" s="24">
        <f t="shared" si="6"/>
        <v>0</v>
      </c>
      <c r="P31" s="5"/>
      <c r="Q31" s="24">
        <f>SUM(Q23:Q30)</f>
        <v>0</v>
      </c>
      <c r="R31" s="24">
        <f t="shared" si="7"/>
        <v>0</v>
      </c>
    </row>
    <row r="32" spans="1:18" ht="15.75" customHeight="1" x14ac:dyDescent="0.15">
      <c r="A32" s="2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5"/>
      <c r="P32" s="9"/>
      <c r="Q32" s="46"/>
      <c r="R32" s="46"/>
    </row>
    <row r="33" spans="1:18" ht="15.75" customHeight="1" x14ac:dyDescent="0.15">
      <c r="A33" s="2" t="s">
        <v>60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8"/>
      <c r="Q33" s="27"/>
      <c r="R33" s="27"/>
    </row>
    <row r="34" spans="1:18" ht="15.75" customHeight="1" x14ac:dyDescent="0.15">
      <c r="A34" s="3" t="s">
        <v>26</v>
      </c>
      <c r="B34" s="28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5">
        <f t="shared" ref="N34:N42" si="9">SUM(B34:M34)</f>
        <v>0</v>
      </c>
      <c r="O34" s="22">
        <f t="shared" ref="O34:O42" si="10">AVERAGE(B34:M34)</f>
        <v>0</v>
      </c>
      <c r="P34" s="5"/>
      <c r="Q34" s="90">
        <v>0</v>
      </c>
      <c r="R34" s="22">
        <f t="shared" ref="R34:R42" si="11">Q34*12</f>
        <v>0</v>
      </c>
    </row>
    <row r="35" spans="1:18" ht="15.75" customHeight="1" x14ac:dyDescent="0.15">
      <c r="A35" s="3" t="s">
        <v>28</v>
      </c>
      <c r="B35" s="30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8">
        <f t="shared" si="9"/>
        <v>0</v>
      </c>
      <c r="O35" s="23">
        <f t="shared" si="10"/>
        <v>0</v>
      </c>
      <c r="P35" s="5"/>
      <c r="Q35" s="85">
        <v>0</v>
      </c>
      <c r="R35" s="23">
        <f t="shared" si="11"/>
        <v>0</v>
      </c>
    </row>
    <row r="36" spans="1:18" ht="15.75" customHeight="1" x14ac:dyDescent="0.15">
      <c r="A36" s="3" t="s">
        <v>62</v>
      </c>
      <c r="B36" s="30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8">
        <f t="shared" si="9"/>
        <v>0</v>
      </c>
      <c r="O36" s="23">
        <f t="shared" si="10"/>
        <v>0</v>
      </c>
      <c r="P36" s="5"/>
      <c r="Q36" s="85">
        <v>0</v>
      </c>
      <c r="R36" s="23">
        <f t="shared" si="11"/>
        <v>0</v>
      </c>
    </row>
    <row r="37" spans="1:18" ht="15.75" customHeight="1" x14ac:dyDescent="0.15">
      <c r="A37" s="3" t="s">
        <v>54</v>
      </c>
      <c r="B37" s="30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8">
        <f t="shared" ref="N37" si="12">SUM(B37:M37)</f>
        <v>0</v>
      </c>
      <c r="O37" s="23">
        <f t="shared" ref="O37" si="13">AVERAGE(B37:M37)</f>
        <v>0</v>
      </c>
      <c r="P37" s="5"/>
      <c r="Q37" s="85">
        <v>0</v>
      </c>
      <c r="R37" s="23">
        <f t="shared" si="11"/>
        <v>0</v>
      </c>
    </row>
    <row r="38" spans="1:18" ht="15.75" customHeight="1" x14ac:dyDescent="0.15">
      <c r="A38" s="3" t="s">
        <v>24</v>
      </c>
      <c r="B38" s="30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8">
        <f t="shared" si="9"/>
        <v>0</v>
      </c>
      <c r="O38" s="23">
        <f t="shared" si="10"/>
        <v>0</v>
      </c>
      <c r="P38" s="5"/>
      <c r="Q38" s="85">
        <v>0</v>
      </c>
      <c r="R38" s="23">
        <f t="shared" si="11"/>
        <v>0</v>
      </c>
    </row>
    <row r="39" spans="1:18" ht="15.75" customHeight="1" x14ac:dyDescent="0.15">
      <c r="A39" s="3" t="s">
        <v>61</v>
      </c>
      <c r="B39" s="30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8">
        <f t="shared" si="9"/>
        <v>0</v>
      </c>
      <c r="O39" s="23">
        <f t="shared" si="10"/>
        <v>0</v>
      </c>
      <c r="P39" s="5"/>
      <c r="Q39" s="85">
        <v>0</v>
      </c>
      <c r="R39" s="23">
        <f t="shared" si="11"/>
        <v>0</v>
      </c>
    </row>
    <row r="40" spans="1:18" ht="15.75" customHeight="1" x14ac:dyDescent="0.15">
      <c r="A40" s="3" t="s">
        <v>63</v>
      </c>
      <c r="B40" s="30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8">
        <f t="shared" ref="N40" si="14">SUM(B40:M40)</f>
        <v>0</v>
      </c>
      <c r="O40" s="23">
        <f t="shared" ref="O40" si="15">AVERAGE(B40:M40)</f>
        <v>0</v>
      </c>
      <c r="P40" s="5"/>
      <c r="Q40" s="85">
        <v>0</v>
      </c>
      <c r="R40" s="23">
        <f t="shared" ref="R40" si="16">Q40*12</f>
        <v>0</v>
      </c>
    </row>
    <row r="41" spans="1:18" ht="15.75" customHeight="1" x14ac:dyDescent="0.15">
      <c r="A41" s="3" t="s">
        <v>20</v>
      </c>
      <c r="B41" s="30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8">
        <f t="shared" si="9"/>
        <v>0</v>
      </c>
      <c r="O41" s="23">
        <f t="shared" si="10"/>
        <v>0</v>
      </c>
      <c r="P41" s="5"/>
      <c r="Q41" s="85">
        <v>0</v>
      </c>
      <c r="R41" s="23">
        <f t="shared" si="11"/>
        <v>0</v>
      </c>
    </row>
    <row r="42" spans="1:18" ht="15.75" customHeight="1" x14ac:dyDescent="0.15">
      <c r="A42" s="2" t="s">
        <v>12</v>
      </c>
      <c r="B42" s="32">
        <f t="shared" ref="B42:M42" si="17">SUM(B34:B41)</f>
        <v>0</v>
      </c>
      <c r="C42" s="21">
        <f t="shared" si="17"/>
        <v>0</v>
      </c>
      <c r="D42" s="21">
        <f t="shared" si="17"/>
        <v>0</v>
      </c>
      <c r="E42" s="21">
        <f t="shared" si="17"/>
        <v>0</v>
      </c>
      <c r="F42" s="21">
        <f t="shared" si="17"/>
        <v>0</v>
      </c>
      <c r="G42" s="21">
        <f t="shared" si="17"/>
        <v>0</v>
      </c>
      <c r="H42" s="21">
        <f t="shared" si="17"/>
        <v>0</v>
      </c>
      <c r="I42" s="21">
        <f t="shared" si="17"/>
        <v>0</v>
      </c>
      <c r="J42" s="21">
        <f t="shared" si="17"/>
        <v>0</v>
      </c>
      <c r="K42" s="21">
        <f t="shared" si="17"/>
        <v>0</v>
      </c>
      <c r="L42" s="21">
        <f t="shared" si="17"/>
        <v>0</v>
      </c>
      <c r="M42" s="21">
        <f t="shared" si="17"/>
        <v>0</v>
      </c>
      <c r="N42" s="42">
        <f t="shared" si="9"/>
        <v>0</v>
      </c>
      <c r="O42" s="24">
        <f t="shared" si="10"/>
        <v>0</v>
      </c>
      <c r="P42" s="5"/>
      <c r="Q42" s="24">
        <f>SUM(Q34:Q41)</f>
        <v>0</v>
      </c>
      <c r="R42" s="24">
        <f t="shared" si="11"/>
        <v>0</v>
      </c>
    </row>
    <row r="43" spans="1:18" ht="15.75" customHeight="1" x14ac:dyDescent="0.1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8"/>
      <c r="Q43" s="27"/>
      <c r="R43" s="27"/>
    </row>
    <row r="44" spans="1:18" s="10" customFormat="1" ht="15.75" customHeight="1" x14ac:dyDescent="0.15">
      <c r="A44" s="12" t="s">
        <v>41</v>
      </c>
      <c r="B44" s="89">
        <f t="shared" ref="B44:M44" si="18">SUM(B13+B20+B31+B42)</f>
        <v>0</v>
      </c>
      <c r="C44" s="89">
        <f t="shared" si="18"/>
        <v>0</v>
      </c>
      <c r="D44" s="89">
        <f t="shared" si="18"/>
        <v>0</v>
      </c>
      <c r="E44" s="89">
        <f t="shared" si="18"/>
        <v>0</v>
      </c>
      <c r="F44" s="89">
        <f t="shared" si="18"/>
        <v>0</v>
      </c>
      <c r="G44" s="89">
        <f t="shared" si="18"/>
        <v>0</v>
      </c>
      <c r="H44" s="89">
        <f t="shared" si="18"/>
        <v>0</v>
      </c>
      <c r="I44" s="89">
        <f t="shared" si="18"/>
        <v>0</v>
      </c>
      <c r="J44" s="89">
        <f t="shared" si="18"/>
        <v>0</v>
      </c>
      <c r="K44" s="89">
        <f t="shared" si="18"/>
        <v>0</v>
      </c>
      <c r="L44" s="89">
        <f t="shared" si="18"/>
        <v>0</v>
      </c>
      <c r="M44" s="89">
        <f t="shared" si="18"/>
        <v>0</v>
      </c>
      <c r="N44" s="39">
        <f t="shared" ref="N44" si="19">SUM(B44:M44)</f>
        <v>0</v>
      </c>
      <c r="O44" s="26">
        <f t="shared" ref="O44" si="20">AVERAGE(B44:M44)</f>
        <v>0</v>
      </c>
      <c r="Q44" s="41">
        <f>SUM(Q13+Q20+Q31+Q42)</f>
        <v>0</v>
      </c>
      <c r="R44" s="26">
        <f>Q44*12</f>
        <v>0</v>
      </c>
    </row>
    <row r="46" spans="1:18" ht="15.75" customHeight="1" x14ac:dyDescent="0.15">
      <c r="B46" s="73" t="s">
        <v>44</v>
      </c>
      <c r="C46" s="73" t="s">
        <v>44</v>
      </c>
      <c r="D46" s="73" t="s">
        <v>44</v>
      </c>
      <c r="E46" s="73" t="s">
        <v>44</v>
      </c>
      <c r="F46" s="73" t="s">
        <v>44</v>
      </c>
      <c r="G46" s="73" t="s">
        <v>44</v>
      </c>
      <c r="H46" s="73" t="s">
        <v>44</v>
      </c>
      <c r="I46" s="73" t="s">
        <v>44</v>
      </c>
      <c r="J46" s="73" t="s">
        <v>44</v>
      </c>
      <c r="K46" s="73" t="s">
        <v>44</v>
      </c>
      <c r="L46" s="73" t="s">
        <v>44</v>
      </c>
      <c r="M46" s="73" t="s">
        <v>44</v>
      </c>
    </row>
    <row r="47" spans="1:18" ht="15.75" customHeight="1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8" ht="15.75" customHeight="1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 ht="15.75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ht="15.75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ht="15.75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ht="15.75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ht="15.75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ht="15.75" customHeight="1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5.75" customHeight="1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5.75" customHeight="1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</sheetData>
  <mergeCells count="1">
    <mergeCell ref="B3:M3"/>
  </mergeCells>
  <pageMargins left="0.75" right="0.75" top="1" bottom="1" header="0.5" footer="0.5"/>
  <pageSetup orientation="portrait" horizontalDpi="4294967292" verticalDpi="4294967292"/>
  <ignoredErrors>
    <ignoredError sqref="B13:M13 Q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2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3" sqref="B33"/>
    </sheetView>
  </sheetViews>
  <sheetFormatPr baseColWidth="10" defaultColWidth="14.5" defaultRowHeight="15.75" customHeight="1" x14ac:dyDescent="0.15"/>
  <cols>
    <col min="1" max="1" width="19.83203125" bestFit="1" customWidth="1"/>
    <col min="2" max="13" width="10.6640625" bestFit="1" customWidth="1"/>
    <col min="14" max="14" width="11.6640625" bestFit="1" customWidth="1"/>
  </cols>
  <sheetData>
    <row r="2" spans="1:14" ht="15.7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4" ht="15.75" customHeight="1" x14ac:dyDescent="0.15">
      <c r="B3" s="106" t="s">
        <v>112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"/>
    </row>
    <row r="4" spans="1:14" ht="15.75" customHeight="1" x14ac:dyDescent="0.2">
      <c r="A4" s="2" t="s">
        <v>52</v>
      </c>
      <c r="B4" s="81" t="s">
        <v>107</v>
      </c>
      <c r="C4" s="81" t="s">
        <v>107</v>
      </c>
      <c r="D4" s="81" t="s">
        <v>107</v>
      </c>
      <c r="E4" s="81" t="s">
        <v>107</v>
      </c>
      <c r="F4" s="81" t="s">
        <v>107</v>
      </c>
      <c r="G4" s="81" t="s">
        <v>107</v>
      </c>
      <c r="H4" s="81" t="s">
        <v>107</v>
      </c>
      <c r="I4" s="81" t="s">
        <v>107</v>
      </c>
      <c r="J4" s="81" t="s">
        <v>107</v>
      </c>
      <c r="K4" s="81" t="s">
        <v>107</v>
      </c>
      <c r="L4" s="81" t="s">
        <v>107</v>
      </c>
      <c r="M4" s="81" t="s">
        <v>107</v>
      </c>
    </row>
    <row r="5" spans="1:14" ht="15.75" customHeight="1" x14ac:dyDescent="0.15">
      <c r="A5" s="3" t="s">
        <v>14</v>
      </c>
      <c r="B5" s="98">
        <f>'Variable Spending'!Q13</f>
        <v>0</v>
      </c>
      <c r="C5" s="99">
        <f>'Variable Spending'!Q13</f>
        <v>0</v>
      </c>
      <c r="D5" s="99">
        <f>'Variable Spending'!Q13</f>
        <v>0</v>
      </c>
      <c r="E5" s="99">
        <f>'Variable Spending'!Q13</f>
        <v>0</v>
      </c>
      <c r="F5" s="99">
        <f>'Variable Spending'!Q13</f>
        <v>0</v>
      </c>
      <c r="G5" s="99">
        <f>'Variable Spending'!Q13</f>
        <v>0</v>
      </c>
      <c r="H5" s="99">
        <f>'Variable Spending'!Q13</f>
        <v>0</v>
      </c>
      <c r="I5" s="99">
        <f>'Variable Spending'!Q13</f>
        <v>0</v>
      </c>
      <c r="J5" s="99">
        <f>'Variable Spending'!Q13</f>
        <v>0</v>
      </c>
      <c r="K5" s="99">
        <f>'Variable Spending'!Q13</f>
        <v>0</v>
      </c>
      <c r="L5" s="99">
        <f>'Variable Spending'!Q13</f>
        <v>0</v>
      </c>
      <c r="M5" s="99">
        <f>'Variable Spending'!Q13</f>
        <v>0</v>
      </c>
      <c r="N5" s="15">
        <f t="shared" ref="N5:N7" si="0">SUM(B5:M5)</f>
        <v>0</v>
      </c>
    </row>
    <row r="6" spans="1:14" ht="15.75" customHeight="1" x14ac:dyDescent="0.15">
      <c r="A6" s="3" t="s">
        <v>29</v>
      </c>
      <c r="B6" s="100">
        <f>'Variable Spending'!B13</f>
        <v>0</v>
      </c>
      <c r="C6" s="101">
        <f>'Variable Spending'!C13</f>
        <v>0</v>
      </c>
      <c r="D6" s="101">
        <f>'Variable Spending'!D13</f>
        <v>0</v>
      </c>
      <c r="E6" s="101">
        <f>'Variable Spending'!E13</f>
        <v>0</v>
      </c>
      <c r="F6" s="101">
        <f>'Variable Spending'!F13</f>
        <v>0</v>
      </c>
      <c r="G6" s="101">
        <f>'Variable Spending'!G13</f>
        <v>0</v>
      </c>
      <c r="H6" s="101">
        <f>'Variable Spending'!H13</f>
        <v>0</v>
      </c>
      <c r="I6" s="101">
        <f>'Variable Spending'!I13</f>
        <v>0</v>
      </c>
      <c r="J6" s="101">
        <f>'Variable Spending'!J13</f>
        <v>0</v>
      </c>
      <c r="K6" s="101">
        <f>'Variable Spending'!K13</f>
        <v>0</v>
      </c>
      <c r="L6" s="101">
        <f>'Variable Spending'!L13</f>
        <v>0</v>
      </c>
      <c r="M6" s="101">
        <f>'Variable Spending'!M13</f>
        <v>0</v>
      </c>
      <c r="N6" s="18">
        <f t="shared" si="0"/>
        <v>0</v>
      </c>
    </row>
    <row r="7" spans="1:14" ht="15.75" customHeight="1" x14ac:dyDescent="0.15">
      <c r="A7" s="3" t="s">
        <v>113</v>
      </c>
      <c r="B7" s="102">
        <f t="shared" ref="B7:M7" si="1">B5-B6</f>
        <v>0</v>
      </c>
      <c r="C7" s="103">
        <f t="shared" si="1"/>
        <v>0</v>
      </c>
      <c r="D7" s="103">
        <f t="shared" si="1"/>
        <v>0</v>
      </c>
      <c r="E7" s="103">
        <f t="shared" si="1"/>
        <v>0</v>
      </c>
      <c r="F7" s="103">
        <f t="shared" si="1"/>
        <v>0</v>
      </c>
      <c r="G7" s="103">
        <f t="shared" si="1"/>
        <v>0</v>
      </c>
      <c r="H7" s="103">
        <f t="shared" si="1"/>
        <v>0</v>
      </c>
      <c r="I7" s="103">
        <f t="shared" si="1"/>
        <v>0</v>
      </c>
      <c r="J7" s="103">
        <f t="shared" si="1"/>
        <v>0</v>
      </c>
      <c r="K7" s="103">
        <f t="shared" si="1"/>
        <v>0</v>
      </c>
      <c r="L7" s="103">
        <f t="shared" si="1"/>
        <v>0</v>
      </c>
      <c r="M7" s="103">
        <f t="shared" si="1"/>
        <v>0</v>
      </c>
      <c r="N7" s="42">
        <f t="shared" si="0"/>
        <v>0</v>
      </c>
    </row>
    <row r="8" spans="1:14" ht="15.75" customHeight="1" x14ac:dyDescent="0.15"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27"/>
    </row>
    <row r="9" spans="1:14" ht="15.75" customHeight="1" x14ac:dyDescent="0.15">
      <c r="A9" s="2" t="s">
        <v>25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27"/>
    </row>
    <row r="10" spans="1:14" ht="15.75" customHeight="1" x14ac:dyDescent="0.15">
      <c r="A10" s="3" t="s">
        <v>14</v>
      </c>
      <c r="B10" s="98">
        <f>'Variable Spending'!Q20</f>
        <v>0</v>
      </c>
      <c r="C10" s="99">
        <f>'Variable Spending'!Q20</f>
        <v>0</v>
      </c>
      <c r="D10" s="99">
        <f>'Variable Spending'!Q20</f>
        <v>0</v>
      </c>
      <c r="E10" s="99">
        <f>'Variable Spending'!Q20</f>
        <v>0</v>
      </c>
      <c r="F10" s="99">
        <f>'Variable Spending'!Q20</f>
        <v>0</v>
      </c>
      <c r="G10" s="99">
        <f>'Variable Spending'!Q20</f>
        <v>0</v>
      </c>
      <c r="H10" s="99">
        <f>'Variable Spending'!Q20</f>
        <v>0</v>
      </c>
      <c r="I10" s="99">
        <f>'Variable Spending'!Q20</f>
        <v>0</v>
      </c>
      <c r="J10" s="99">
        <f>'Variable Spending'!Q20</f>
        <v>0</v>
      </c>
      <c r="K10" s="99">
        <f>'Variable Spending'!Q20</f>
        <v>0</v>
      </c>
      <c r="L10" s="99">
        <f>'Variable Spending'!Q20</f>
        <v>0</v>
      </c>
      <c r="M10" s="99">
        <f>'Variable Spending'!Q20</f>
        <v>0</v>
      </c>
      <c r="N10" s="15">
        <f t="shared" ref="N10:N12" si="2">SUM(B10:M10)</f>
        <v>0</v>
      </c>
    </row>
    <row r="11" spans="1:14" ht="15.75" customHeight="1" x14ac:dyDescent="0.15">
      <c r="A11" s="3" t="s">
        <v>29</v>
      </c>
      <c r="B11" s="100">
        <f>'Variable Spending'!B20</f>
        <v>0</v>
      </c>
      <c r="C11" s="101">
        <f>'Variable Spending'!C20</f>
        <v>0</v>
      </c>
      <c r="D11" s="101">
        <f>'Variable Spending'!D20</f>
        <v>0</v>
      </c>
      <c r="E11" s="101">
        <f>'Variable Spending'!E20</f>
        <v>0</v>
      </c>
      <c r="F11" s="101">
        <f>'Variable Spending'!F20</f>
        <v>0</v>
      </c>
      <c r="G11" s="101">
        <f>'Variable Spending'!G20</f>
        <v>0</v>
      </c>
      <c r="H11" s="101">
        <f>'Variable Spending'!H20</f>
        <v>0</v>
      </c>
      <c r="I11" s="101">
        <f>'Variable Spending'!I20</f>
        <v>0</v>
      </c>
      <c r="J11" s="101">
        <f>'Variable Spending'!J20</f>
        <v>0</v>
      </c>
      <c r="K11" s="101">
        <f>'Variable Spending'!K20</f>
        <v>0</v>
      </c>
      <c r="L11" s="101">
        <f>'Variable Spending'!L20</f>
        <v>0</v>
      </c>
      <c r="M11" s="101">
        <f>'Variable Spending'!M20</f>
        <v>0</v>
      </c>
      <c r="N11" s="18">
        <f t="shared" si="2"/>
        <v>0</v>
      </c>
    </row>
    <row r="12" spans="1:14" ht="15.75" customHeight="1" x14ac:dyDescent="0.15">
      <c r="A12" s="3" t="s">
        <v>113</v>
      </c>
      <c r="B12" s="102">
        <f t="shared" ref="B12:M12" si="3">B10-B11</f>
        <v>0</v>
      </c>
      <c r="C12" s="103">
        <f t="shared" si="3"/>
        <v>0</v>
      </c>
      <c r="D12" s="103">
        <f t="shared" si="3"/>
        <v>0</v>
      </c>
      <c r="E12" s="103">
        <f t="shared" si="3"/>
        <v>0</v>
      </c>
      <c r="F12" s="103">
        <f t="shared" si="3"/>
        <v>0</v>
      </c>
      <c r="G12" s="103">
        <f t="shared" si="3"/>
        <v>0</v>
      </c>
      <c r="H12" s="103">
        <f t="shared" si="3"/>
        <v>0</v>
      </c>
      <c r="I12" s="103">
        <f t="shared" si="3"/>
        <v>0</v>
      </c>
      <c r="J12" s="103">
        <f t="shared" si="3"/>
        <v>0</v>
      </c>
      <c r="K12" s="103">
        <f t="shared" si="3"/>
        <v>0</v>
      </c>
      <c r="L12" s="103">
        <f t="shared" si="3"/>
        <v>0</v>
      </c>
      <c r="M12" s="103">
        <f t="shared" si="3"/>
        <v>0</v>
      </c>
      <c r="N12" s="42">
        <f t="shared" si="2"/>
        <v>0</v>
      </c>
    </row>
    <row r="13" spans="1:14" ht="15.75" customHeight="1" x14ac:dyDescent="0.15">
      <c r="A13" s="3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48"/>
    </row>
    <row r="14" spans="1:14" ht="15.75" customHeight="1" x14ac:dyDescent="0.15">
      <c r="A14" s="2" t="s">
        <v>55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27"/>
    </row>
    <row r="15" spans="1:14" ht="15.75" customHeight="1" x14ac:dyDescent="0.15">
      <c r="A15" s="3" t="s">
        <v>14</v>
      </c>
      <c r="B15" s="98">
        <f>'Variable Spending'!Q31</f>
        <v>0</v>
      </c>
      <c r="C15" s="99">
        <f>'Variable Spending'!Q31</f>
        <v>0</v>
      </c>
      <c r="D15" s="99">
        <f>'Variable Spending'!Q31</f>
        <v>0</v>
      </c>
      <c r="E15" s="99">
        <f>'Variable Spending'!Q31</f>
        <v>0</v>
      </c>
      <c r="F15" s="99">
        <f>'Variable Spending'!Q31</f>
        <v>0</v>
      </c>
      <c r="G15" s="99">
        <f>'Variable Spending'!Q31</f>
        <v>0</v>
      </c>
      <c r="H15" s="99">
        <f>'Variable Spending'!Q31</f>
        <v>0</v>
      </c>
      <c r="I15" s="99">
        <f>'Variable Spending'!Q31</f>
        <v>0</v>
      </c>
      <c r="J15" s="99">
        <f>'Variable Spending'!Q31</f>
        <v>0</v>
      </c>
      <c r="K15" s="99">
        <f>'Variable Spending'!Q31</f>
        <v>0</v>
      </c>
      <c r="L15" s="99">
        <f>'Variable Spending'!Q31</f>
        <v>0</v>
      </c>
      <c r="M15" s="99">
        <f>'Variable Spending'!Q31</f>
        <v>0</v>
      </c>
      <c r="N15" s="15">
        <f t="shared" ref="N15:N17" si="4">SUM(B15:M15)</f>
        <v>0</v>
      </c>
    </row>
    <row r="16" spans="1:14" ht="15.75" customHeight="1" x14ac:dyDescent="0.15">
      <c r="A16" s="3" t="s">
        <v>29</v>
      </c>
      <c r="B16" s="100">
        <f>'Variable Spending'!B31</f>
        <v>0</v>
      </c>
      <c r="C16" s="101">
        <f>'Variable Spending'!C31</f>
        <v>0</v>
      </c>
      <c r="D16" s="101">
        <f>'Variable Spending'!D31</f>
        <v>0</v>
      </c>
      <c r="E16" s="101">
        <f>'Variable Spending'!E31</f>
        <v>0</v>
      </c>
      <c r="F16" s="101">
        <f>'Variable Spending'!F31</f>
        <v>0</v>
      </c>
      <c r="G16" s="101">
        <f>'Variable Spending'!G31</f>
        <v>0</v>
      </c>
      <c r="H16" s="101">
        <f>'Variable Spending'!H31</f>
        <v>0</v>
      </c>
      <c r="I16" s="101">
        <f>'Variable Spending'!I31</f>
        <v>0</v>
      </c>
      <c r="J16" s="101">
        <f>'Variable Spending'!J31</f>
        <v>0</v>
      </c>
      <c r="K16" s="101">
        <f>'Variable Spending'!K31</f>
        <v>0</v>
      </c>
      <c r="L16" s="101">
        <f>'Variable Spending'!L31</f>
        <v>0</v>
      </c>
      <c r="M16" s="101">
        <f>'Variable Spending'!M31</f>
        <v>0</v>
      </c>
      <c r="N16" s="18">
        <f t="shared" si="4"/>
        <v>0</v>
      </c>
    </row>
    <row r="17" spans="1:14" ht="15.75" customHeight="1" x14ac:dyDescent="0.15">
      <c r="A17" s="3" t="s">
        <v>113</v>
      </c>
      <c r="B17" s="102">
        <f t="shared" ref="B17:M17" si="5">B15-B16</f>
        <v>0</v>
      </c>
      <c r="C17" s="103">
        <f t="shared" si="5"/>
        <v>0</v>
      </c>
      <c r="D17" s="103">
        <f t="shared" si="5"/>
        <v>0</v>
      </c>
      <c r="E17" s="103">
        <f t="shared" si="5"/>
        <v>0</v>
      </c>
      <c r="F17" s="103">
        <f t="shared" si="5"/>
        <v>0</v>
      </c>
      <c r="G17" s="103">
        <f t="shared" si="5"/>
        <v>0</v>
      </c>
      <c r="H17" s="103">
        <f t="shared" si="5"/>
        <v>0</v>
      </c>
      <c r="I17" s="103">
        <f t="shared" si="5"/>
        <v>0</v>
      </c>
      <c r="J17" s="103">
        <f t="shared" si="5"/>
        <v>0</v>
      </c>
      <c r="K17" s="103">
        <f t="shared" si="5"/>
        <v>0</v>
      </c>
      <c r="L17" s="103">
        <f t="shared" si="5"/>
        <v>0</v>
      </c>
      <c r="M17" s="103">
        <f t="shared" si="5"/>
        <v>0</v>
      </c>
      <c r="N17" s="42">
        <f t="shared" si="4"/>
        <v>0</v>
      </c>
    </row>
    <row r="18" spans="1:14" ht="15.75" customHeight="1" x14ac:dyDescent="0.15">
      <c r="A18" s="2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27"/>
    </row>
    <row r="19" spans="1:14" ht="15.75" customHeight="1" x14ac:dyDescent="0.15">
      <c r="A19" s="2" t="s">
        <v>60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27"/>
    </row>
    <row r="20" spans="1:14" ht="15.75" customHeight="1" x14ac:dyDescent="0.15">
      <c r="A20" s="3" t="s">
        <v>14</v>
      </c>
      <c r="B20" s="98">
        <f>'Variable Spending'!Q42</f>
        <v>0</v>
      </c>
      <c r="C20" s="99">
        <f>'Variable Spending'!Q42</f>
        <v>0</v>
      </c>
      <c r="D20" s="99">
        <f>'Variable Spending'!Q42</f>
        <v>0</v>
      </c>
      <c r="E20" s="99">
        <f>'Variable Spending'!Q42</f>
        <v>0</v>
      </c>
      <c r="F20" s="99">
        <f>'Variable Spending'!Q42</f>
        <v>0</v>
      </c>
      <c r="G20" s="99">
        <f>'Variable Spending'!Q42</f>
        <v>0</v>
      </c>
      <c r="H20" s="99">
        <f>'Variable Spending'!Q42</f>
        <v>0</v>
      </c>
      <c r="I20" s="99">
        <f>'Variable Spending'!Q42</f>
        <v>0</v>
      </c>
      <c r="J20" s="99">
        <f>'Variable Spending'!Q42</f>
        <v>0</v>
      </c>
      <c r="K20" s="99">
        <f>'Variable Spending'!Q42</f>
        <v>0</v>
      </c>
      <c r="L20" s="99">
        <f>'Variable Spending'!Q42</f>
        <v>0</v>
      </c>
      <c r="M20" s="99">
        <f>'Variable Spending'!Q42</f>
        <v>0</v>
      </c>
      <c r="N20" s="15">
        <f t="shared" ref="N20:N22" si="6">SUM(B20:M20)</f>
        <v>0</v>
      </c>
    </row>
    <row r="21" spans="1:14" ht="15.75" customHeight="1" x14ac:dyDescent="0.15">
      <c r="A21" s="3" t="s">
        <v>29</v>
      </c>
      <c r="B21" s="100">
        <f>'Variable Spending'!B42</f>
        <v>0</v>
      </c>
      <c r="C21" s="101">
        <f>'Variable Spending'!C42</f>
        <v>0</v>
      </c>
      <c r="D21" s="101">
        <f>'Variable Spending'!D42</f>
        <v>0</v>
      </c>
      <c r="E21" s="101">
        <f>'Variable Spending'!E42</f>
        <v>0</v>
      </c>
      <c r="F21" s="101">
        <f>'Variable Spending'!F42</f>
        <v>0</v>
      </c>
      <c r="G21" s="101">
        <f>'Variable Spending'!G42</f>
        <v>0</v>
      </c>
      <c r="H21" s="101">
        <f>'Variable Spending'!H42</f>
        <v>0</v>
      </c>
      <c r="I21" s="101">
        <f>'Variable Spending'!I42</f>
        <v>0</v>
      </c>
      <c r="J21" s="101">
        <f>'Variable Spending'!J42</f>
        <v>0</v>
      </c>
      <c r="K21" s="101">
        <f>'Variable Spending'!K42</f>
        <v>0</v>
      </c>
      <c r="L21" s="101">
        <f>'Variable Spending'!L42</f>
        <v>0</v>
      </c>
      <c r="M21" s="101">
        <f>'Variable Spending'!M42</f>
        <v>0</v>
      </c>
      <c r="N21" s="18">
        <f t="shared" si="6"/>
        <v>0</v>
      </c>
    </row>
    <row r="22" spans="1:14" ht="15.75" customHeight="1" x14ac:dyDescent="0.15">
      <c r="A22" s="3" t="s">
        <v>113</v>
      </c>
      <c r="B22" s="102">
        <f t="shared" ref="B22:M22" si="7">B20-B21</f>
        <v>0</v>
      </c>
      <c r="C22" s="103">
        <f t="shared" si="7"/>
        <v>0</v>
      </c>
      <c r="D22" s="103">
        <f t="shared" si="7"/>
        <v>0</v>
      </c>
      <c r="E22" s="103">
        <f t="shared" si="7"/>
        <v>0</v>
      </c>
      <c r="F22" s="103">
        <f t="shared" si="7"/>
        <v>0</v>
      </c>
      <c r="G22" s="103">
        <f t="shared" si="7"/>
        <v>0</v>
      </c>
      <c r="H22" s="103">
        <f t="shared" si="7"/>
        <v>0</v>
      </c>
      <c r="I22" s="103">
        <f t="shared" si="7"/>
        <v>0</v>
      </c>
      <c r="J22" s="103">
        <f t="shared" si="7"/>
        <v>0</v>
      </c>
      <c r="K22" s="103">
        <f t="shared" si="7"/>
        <v>0</v>
      </c>
      <c r="L22" s="103">
        <f t="shared" si="7"/>
        <v>0</v>
      </c>
      <c r="M22" s="103">
        <f t="shared" si="7"/>
        <v>0</v>
      </c>
      <c r="N22" s="42">
        <f t="shared" si="6"/>
        <v>0</v>
      </c>
    </row>
    <row r="23" spans="1:14" ht="15.75" customHeight="1" x14ac:dyDescent="0.15"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27"/>
    </row>
    <row r="24" spans="1:14" ht="15.75" customHeight="1" x14ac:dyDescent="0.15">
      <c r="A24" s="2" t="s">
        <v>31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7"/>
    </row>
    <row r="25" spans="1:14" ht="15.75" customHeight="1" x14ac:dyDescent="0.15">
      <c r="A25" s="3" t="s">
        <v>32</v>
      </c>
      <c r="B25" s="98">
        <f t="shared" ref="B25:M25" si="8">SUM(B5,B10,B15,B20)</f>
        <v>0</v>
      </c>
      <c r="C25" s="99">
        <f t="shared" si="8"/>
        <v>0</v>
      </c>
      <c r="D25" s="99">
        <f t="shared" si="8"/>
        <v>0</v>
      </c>
      <c r="E25" s="99">
        <f t="shared" si="8"/>
        <v>0</v>
      </c>
      <c r="F25" s="99">
        <f t="shared" si="8"/>
        <v>0</v>
      </c>
      <c r="G25" s="99">
        <f t="shared" si="8"/>
        <v>0</v>
      </c>
      <c r="H25" s="99">
        <f t="shared" si="8"/>
        <v>0</v>
      </c>
      <c r="I25" s="99">
        <f t="shared" si="8"/>
        <v>0</v>
      </c>
      <c r="J25" s="99">
        <f t="shared" si="8"/>
        <v>0</v>
      </c>
      <c r="K25" s="99">
        <f t="shared" si="8"/>
        <v>0</v>
      </c>
      <c r="L25" s="99">
        <f t="shared" si="8"/>
        <v>0</v>
      </c>
      <c r="M25" s="99">
        <f t="shared" si="8"/>
        <v>0</v>
      </c>
      <c r="N25" s="15">
        <f t="shared" ref="N25:N27" si="9">SUM(B25:M25)</f>
        <v>0</v>
      </c>
    </row>
    <row r="26" spans="1:14" ht="15.75" customHeight="1" x14ac:dyDescent="0.15">
      <c r="A26" s="3" t="s">
        <v>29</v>
      </c>
      <c r="B26" s="100">
        <f t="shared" ref="B26:M26" si="10">SUM(B6,B11,B16,B21)</f>
        <v>0</v>
      </c>
      <c r="C26" s="101">
        <f t="shared" si="10"/>
        <v>0</v>
      </c>
      <c r="D26" s="101">
        <f t="shared" si="10"/>
        <v>0</v>
      </c>
      <c r="E26" s="101">
        <f t="shared" si="10"/>
        <v>0</v>
      </c>
      <c r="F26" s="101">
        <f t="shared" si="10"/>
        <v>0</v>
      </c>
      <c r="G26" s="101">
        <f t="shared" si="10"/>
        <v>0</v>
      </c>
      <c r="H26" s="101">
        <f t="shared" si="10"/>
        <v>0</v>
      </c>
      <c r="I26" s="101">
        <f t="shared" si="10"/>
        <v>0</v>
      </c>
      <c r="J26" s="101">
        <f t="shared" si="10"/>
        <v>0</v>
      </c>
      <c r="K26" s="101">
        <f t="shared" si="10"/>
        <v>0</v>
      </c>
      <c r="L26" s="101">
        <f t="shared" si="10"/>
        <v>0</v>
      </c>
      <c r="M26" s="101">
        <f t="shared" si="10"/>
        <v>0</v>
      </c>
      <c r="N26" s="18">
        <f t="shared" si="9"/>
        <v>0</v>
      </c>
    </row>
    <row r="27" spans="1:14" ht="15.75" customHeight="1" x14ac:dyDescent="0.15">
      <c r="A27" s="3" t="s">
        <v>113</v>
      </c>
      <c r="B27" s="32">
        <f t="shared" ref="B27:M27" si="11">SUM(B25-B26)</f>
        <v>0</v>
      </c>
      <c r="C27" s="21">
        <f t="shared" si="11"/>
        <v>0</v>
      </c>
      <c r="D27" s="21">
        <f t="shared" si="11"/>
        <v>0</v>
      </c>
      <c r="E27" s="21">
        <f t="shared" si="11"/>
        <v>0</v>
      </c>
      <c r="F27" s="21">
        <f t="shared" si="11"/>
        <v>0</v>
      </c>
      <c r="G27" s="21">
        <f t="shared" si="11"/>
        <v>0</v>
      </c>
      <c r="H27" s="21">
        <f t="shared" si="11"/>
        <v>0</v>
      </c>
      <c r="I27" s="21">
        <f t="shared" si="11"/>
        <v>0</v>
      </c>
      <c r="J27" s="21">
        <f t="shared" si="11"/>
        <v>0</v>
      </c>
      <c r="K27" s="21">
        <f t="shared" si="11"/>
        <v>0</v>
      </c>
      <c r="L27" s="21">
        <f t="shared" si="11"/>
        <v>0</v>
      </c>
      <c r="M27" s="21">
        <f t="shared" si="11"/>
        <v>0</v>
      </c>
      <c r="N27" s="42">
        <f t="shared" si="9"/>
        <v>0</v>
      </c>
    </row>
  </sheetData>
  <mergeCells count="1">
    <mergeCell ref="B3:M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&amp; Budget</vt:lpstr>
      <vt:lpstr>Income</vt:lpstr>
      <vt:lpstr>Fixed Spending</vt:lpstr>
      <vt:lpstr>Variable Spending</vt:lpstr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 Hawkins</cp:lastModifiedBy>
  <dcterms:created xsi:type="dcterms:W3CDTF">2017-02-18T18:41:48Z</dcterms:created>
  <dcterms:modified xsi:type="dcterms:W3CDTF">2019-01-04T22:39:28Z</dcterms:modified>
</cp:coreProperties>
</file>